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C6F5C853-34F8-48E4-BB99-59ADF69D3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vel Trend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  <c r="B51" i="2" l="1"/>
  <c r="B52" i="2"/>
  <c r="B53" i="2"/>
  <c r="B54" i="2"/>
  <c r="B55" i="2"/>
  <c r="B50" i="2"/>
  <c r="B37" i="2"/>
  <c r="B38" i="2"/>
  <c r="B39" i="2"/>
  <c r="B40" i="2"/>
  <c r="B36" i="2"/>
  <c r="B23" i="2"/>
  <c r="B24" i="2"/>
  <c r="B25" i="2"/>
  <c r="B26" i="2"/>
  <c r="B27" i="2"/>
  <c r="B22" i="2"/>
  <c r="B10" i="2"/>
  <c r="B11" i="2"/>
  <c r="B12" i="2"/>
</calcChain>
</file>

<file path=xl/sharedStrings.xml><?xml version="1.0" encoding="utf-8"?>
<sst xmlns="http://schemas.openxmlformats.org/spreadsheetml/2006/main" count="64" uniqueCount="40">
  <si>
    <t>Total - Commuting destination for the employed labour force aged 15 years and over in private households with a usual place of work - 25% sample data</t>
  </si>
  <si>
    <t>Commute within census subdivision (CSD) of residence</t>
  </si>
  <si>
    <t>Commute to a different census subdivision (CSD) within census division (CD) of residence</t>
  </si>
  <si>
    <t>Commute to a different census subdivision (CSD) and census division (CD) within province or territory of residence</t>
  </si>
  <si>
    <t>Commute to a different province or territory</t>
  </si>
  <si>
    <t>% Distribution of Total</t>
  </si>
  <si>
    <t>Main Mode of Commuting</t>
  </si>
  <si>
    <t>Total - Main mode of commuting for the employed labour force aged 15 years and over in private households with a usual place of work or no fixed workplace address - 25% sample data</t>
  </si>
  <si>
    <t>Car, truck, van - as a driver</t>
  </si>
  <si>
    <t>Car, truck, van - as a passenger</t>
  </si>
  <si>
    <t>Public transit</t>
  </si>
  <si>
    <t>Walked</t>
  </si>
  <si>
    <t>Bicycle</t>
  </si>
  <si>
    <t>Other method</t>
  </si>
  <si>
    <t>Commuting Duration</t>
  </si>
  <si>
    <t>Total - Commuting duration for the employed labour force aged 15 years and over in private households with a usual place of work or no fixed workplace address - 25% sample data</t>
  </si>
  <si>
    <t>Less than 15 minutes</t>
  </si>
  <si>
    <t>15 to 29 minutes</t>
  </si>
  <si>
    <t>30 to 44 minutes</t>
  </si>
  <si>
    <t>45 to 59 minutes</t>
  </si>
  <si>
    <t>60 minutes and over</t>
  </si>
  <si>
    <t>Time Leaving for Work</t>
  </si>
  <si>
    <t>Total - Time leaving for work for the employed labour force aged 15 years and over in private households with a usual place of work or no fixed workplace address - 25% sample data</t>
  </si>
  <si>
    <t>Between 5 a.m. and 5:59 a.m.</t>
  </si>
  <si>
    <t>Between 6 a.m. and 6:59 a.m.</t>
  </si>
  <si>
    <t>Between 7 a.m. and 7:59 a.m.</t>
  </si>
  <si>
    <t>Between 8 a.m. and 8:59 a.m.</t>
  </si>
  <si>
    <t>Between 9 a.m. and 11:59 a.m.</t>
  </si>
  <si>
    <t>Between 12 p.m. and 4:59 a.m.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</si>
  <si>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</si>
  <si>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</si>
  <si>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</si>
  <si>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</si>
  <si>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</si>
  <si>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Email: citizensupport@cityofselkirk.com</t>
  </si>
  <si>
    <t>Tel: 204-785-4900</t>
  </si>
  <si>
    <t>Commuting Destination</t>
  </si>
  <si>
    <t>Journey to Work {Commuting Destination, Main Mode of Commuting, Commuting Duration, and Time Leaving for Work} Statistics by Census Profile, 2021, Selkirk, Manitoba</t>
  </si>
  <si>
    <r>
      <rPr>
        <b/>
        <sz val="12"/>
        <rFont val="Open Sans"/>
        <family val="2"/>
      </rPr>
      <t xml:space="preserve">Last Update: </t>
    </r>
    <r>
      <rPr>
        <sz val="12"/>
        <rFont val="Open Sans"/>
        <family val="2"/>
      </rPr>
      <t>April 2026</t>
    </r>
  </si>
  <si>
    <r>
      <rPr>
        <b/>
        <sz val="12"/>
        <rFont val="Open Sans"/>
        <family val="2"/>
      </rPr>
      <t xml:space="preserve">Source: </t>
    </r>
    <r>
      <rPr>
        <sz val="12"/>
        <rFont val="Open Sans"/>
        <family val="2"/>
      </rPr>
      <t>Statistics Canada. Table 98-10-0459-01  Commuting flow from geography of residence to geography of work by gender: Census subdivisions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</si>
</sst>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0"/>
      <name val="Open Sans"/>
      <family val="2"/>
    </font>
    <font>
      <sz val="11"/>
      <color theme="1"/>
      <name val="Open Sans"/>
      <family val="2"/>
    </font>
    <font>
      <b/>
      <sz val="12"/>
      <color theme="0"/>
      <name val="Open Sans"/>
      <family val="2"/>
    </font>
    <font>
      <sz val="11"/>
      <name val="Open Sans"/>
      <family val="2"/>
    </font>
    <font>
      <b/>
      <sz val="14"/>
      <color rgb="FF353427"/>
      <name val="Open Sans"/>
      <family val="2"/>
    </font>
    <font>
      <sz val="10"/>
      <color theme="1"/>
      <name val="Open Sans"/>
      <family val="2"/>
    </font>
    <font>
      <b/>
      <i/>
      <sz val="14"/>
      <color theme="0"/>
      <name val="Open Sans"/>
      <family val="2"/>
    </font>
    <font>
      <sz val="12"/>
      <color theme="1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2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3B67B7"/>
        <bgColor indexed="64"/>
      </patternFill>
    </fill>
    <fill>
      <patternFill patternType="solid">
        <fgColor rgb="FF20376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Fill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7" fillId="0" borderId="0" xfId="0" applyFont="1" applyAlignment="1">
      <alignment vertical="top"/>
    </xf>
    <xf numFmtId="0" fontId="7" fillId="0" borderId="0" xfId="4" applyFont="1"/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0" xfId="3"/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11" fillId="0" borderId="1" xfId="0" applyFont="1" applyBorder="1" applyAlignment="1">
      <alignment horizontal="left" wrapText="1"/>
    </xf>
    <xf numFmtId="164" fontId="11" fillId="0" borderId="1" xfId="1" applyNumberFormat="1" applyFont="1" applyBorder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164" fontId="11" fillId="0" borderId="1" xfId="1" applyNumberFormat="1" applyFont="1" applyBorder="1"/>
    <xf numFmtId="9" fontId="11" fillId="0" borderId="1" xfId="2" applyFont="1" applyBorder="1"/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right" vertical="center"/>
    </xf>
    <xf numFmtId="0" fontId="12" fillId="0" borderId="0" xfId="4" applyFont="1" applyAlignment="1">
      <alignment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wrapText="1"/>
    </xf>
    <xf numFmtId="0" fontId="10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top"/>
    </xf>
    <xf numFmtId="0" fontId="4" fillId="5" borderId="2" xfId="0" applyFont="1" applyFill="1" applyBorder="1" applyAlignment="1">
      <alignment horizontal="left" vertical="center" wrapText="1"/>
    </xf>
  </cellXfs>
  <cellStyles count="6">
    <cellStyle name="Comma" xfId="1" builtinId="3"/>
    <cellStyle name="Comma 2" xfId="5" xr:uid="{B9AFE986-E987-4970-8AAC-94C1F7E8ED02}"/>
    <cellStyle name="Hyperlink" xfId="3" builtinId="8"/>
    <cellStyle name="Normal" xfId="0" builtinId="0"/>
    <cellStyle name="Normal 2" xfId="4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3B67B7"/>
      <color rgb="FF203764"/>
      <color rgb="FF305496"/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0</xdr:rowOff>
    </xdr:from>
    <xdr:to>
      <xdr:col>0</xdr:col>
      <xdr:colOff>2773920</xdr:colOff>
      <xdr:row>62</xdr:row>
      <xdr:rowOff>166697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11A9E2-5B37-476C-AE84-5D8443808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97125"/>
          <a:ext cx="2773920" cy="864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tabSelected="1" zoomScale="80" workbookViewId="0">
      <selection activeCell="B49" sqref="B49"/>
    </sheetView>
  </sheetViews>
  <sheetFormatPr defaultRowHeight="16.5" x14ac:dyDescent="0.3"/>
  <cols>
    <col min="1" max="1" width="136.140625" style="7" customWidth="1"/>
    <col min="2" max="2" width="16.42578125" style="1" customWidth="1"/>
    <col min="3" max="16384" width="9.140625" style="1"/>
  </cols>
  <sheetData>
    <row r="1" spans="1:7" ht="93.75" customHeight="1" x14ac:dyDescent="0.3">
      <c r="A1" s="31" t="s">
        <v>37</v>
      </c>
      <c r="B1" s="31"/>
    </row>
    <row r="2" spans="1:7" ht="37.5" customHeight="1" x14ac:dyDescent="0.3">
      <c r="A2" s="23" t="s">
        <v>36</v>
      </c>
      <c r="B2" s="24"/>
    </row>
    <row r="3" spans="1:7" ht="41.25" customHeight="1" x14ac:dyDescent="0.35">
      <c r="A3" s="14" t="s">
        <v>0</v>
      </c>
      <c r="B3" s="15">
        <v>3005</v>
      </c>
    </row>
    <row r="4" spans="1:7" ht="24.95" customHeight="1" x14ac:dyDescent="0.35">
      <c r="A4" s="14" t="s">
        <v>1</v>
      </c>
      <c r="B4" s="15">
        <v>2065</v>
      </c>
    </row>
    <row r="5" spans="1:7" ht="24.95" customHeight="1" x14ac:dyDescent="0.35">
      <c r="A5" s="14" t="s">
        <v>2</v>
      </c>
      <c r="B5" s="15">
        <v>135</v>
      </c>
    </row>
    <row r="6" spans="1:7" ht="24.95" customHeight="1" x14ac:dyDescent="0.35">
      <c r="A6" s="14" t="s">
        <v>3</v>
      </c>
      <c r="B6" s="15">
        <v>800</v>
      </c>
    </row>
    <row r="7" spans="1:7" ht="24.95" customHeight="1" x14ac:dyDescent="0.35">
      <c r="A7" s="14" t="s">
        <v>4</v>
      </c>
      <c r="B7" s="15">
        <v>10</v>
      </c>
    </row>
    <row r="8" spans="1:7" ht="31.5" customHeight="1" x14ac:dyDescent="0.3">
      <c r="A8" s="28" t="s">
        <v>5</v>
      </c>
      <c r="B8" s="29"/>
    </row>
    <row r="9" spans="1:7" ht="24.95" customHeight="1" x14ac:dyDescent="0.35">
      <c r="A9" s="14" t="s">
        <v>1</v>
      </c>
      <c r="B9" s="16">
        <f>B4/$B$3</f>
        <v>0.68718801996672207</v>
      </c>
    </row>
    <row r="10" spans="1:7" ht="24.95" customHeight="1" x14ac:dyDescent="0.35">
      <c r="A10" s="14" t="s">
        <v>2</v>
      </c>
      <c r="B10" s="16">
        <f t="shared" ref="B10:B12" si="0">B5/$B$3</f>
        <v>4.4925124792013313E-2</v>
      </c>
    </row>
    <row r="11" spans="1:7" ht="24.95" customHeight="1" x14ac:dyDescent="0.35">
      <c r="A11" s="14" t="s">
        <v>3</v>
      </c>
      <c r="B11" s="16">
        <f t="shared" si="0"/>
        <v>0.26622296173044924</v>
      </c>
    </row>
    <row r="12" spans="1:7" ht="24.95" customHeight="1" x14ac:dyDescent="0.35">
      <c r="A12" s="14" t="s">
        <v>4</v>
      </c>
      <c r="B12" s="16">
        <f t="shared" si="0"/>
        <v>3.3277870216306157E-3</v>
      </c>
    </row>
    <row r="13" spans="1:7" ht="35.25" customHeight="1" x14ac:dyDescent="0.3">
      <c r="A13" s="25" t="s">
        <v>6</v>
      </c>
      <c r="B13" s="25"/>
    </row>
    <row r="14" spans="1:7" ht="39.75" customHeight="1" x14ac:dyDescent="0.35">
      <c r="A14" s="14" t="s">
        <v>7</v>
      </c>
      <c r="B14" s="15">
        <v>3550</v>
      </c>
      <c r="G14" s="8"/>
    </row>
    <row r="15" spans="1:7" ht="24.95" customHeight="1" x14ac:dyDescent="0.35">
      <c r="A15" s="14" t="s">
        <v>8</v>
      </c>
      <c r="B15" s="15">
        <v>2775</v>
      </c>
    </row>
    <row r="16" spans="1:7" ht="24.95" customHeight="1" x14ac:dyDescent="0.35">
      <c r="A16" s="14" t="s">
        <v>9</v>
      </c>
      <c r="B16" s="15">
        <v>305</v>
      </c>
    </row>
    <row r="17" spans="1:2" ht="24.95" customHeight="1" x14ac:dyDescent="0.35">
      <c r="A17" s="14" t="s">
        <v>10</v>
      </c>
      <c r="B17" s="15">
        <v>35</v>
      </c>
    </row>
    <row r="18" spans="1:2" ht="24.95" customHeight="1" x14ac:dyDescent="0.35">
      <c r="A18" s="14" t="s">
        <v>11</v>
      </c>
      <c r="B18" s="15">
        <v>335</v>
      </c>
    </row>
    <row r="19" spans="1:2" ht="24.95" customHeight="1" x14ac:dyDescent="0.35">
      <c r="A19" s="14" t="s">
        <v>12</v>
      </c>
      <c r="B19" s="15">
        <v>50</v>
      </c>
    </row>
    <row r="20" spans="1:2" ht="24.95" customHeight="1" x14ac:dyDescent="0.35">
      <c r="A20" s="14" t="s">
        <v>13</v>
      </c>
      <c r="B20" s="15">
        <v>55</v>
      </c>
    </row>
    <row r="21" spans="1:2" ht="32.25" customHeight="1" x14ac:dyDescent="0.3">
      <c r="A21" s="28" t="s">
        <v>5</v>
      </c>
      <c r="B21" s="30"/>
    </row>
    <row r="22" spans="1:2" ht="24.95" customHeight="1" x14ac:dyDescent="0.35">
      <c r="A22" s="14" t="s">
        <v>8</v>
      </c>
      <c r="B22" s="16">
        <f>B15/$B$14</f>
        <v>0.78169014084507038</v>
      </c>
    </row>
    <row r="23" spans="1:2" ht="24.95" customHeight="1" x14ac:dyDescent="0.35">
      <c r="A23" s="14" t="s">
        <v>9</v>
      </c>
      <c r="B23" s="16">
        <f t="shared" ref="B23:B27" si="1">B16/$B$14</f>
        <v>8.5915492957746475E-2</v>
      </c>
    </row>
    <row r="24" spans="1:2" ht="24.95" customHeight="1" x14ac:dyDescent="0.35">
      <c r="A24" s="14" t="s">
        <v>10</v>
      </c>
      <c r="B24" s="16">
        <f t="shared" si="1"/>
        <v>9.8591549295774655E-3</v>
      </c>
    </row>
    <row r="25" spans="1:2" ht="24.95" customHeight="1" x14ac:dyDescent="0.35">
      <c r="A25" s="14" t="s">
        <v>11</v>
      </c>
      <c r="B25" s="16">
        <f t="shared" si="1"/>
        <v>9.4366197183098591E-2</v>
      </c>
    </row>
    <row r="26" spans="1:2" ht="24.95" customHeight="1" x14ac:dyDescent="0.35">
      <c r="A26" s="14" t="s">
        <v>12</v>
      </c>
      <c r="B26" s="16">
        <f t="shared" si="1"/>
        <v>1.4084507042253521E-2</v>
      </c>
    </row>
    <row r="27" spans="1:2" ht="24.95" customHeight="1" x14ac:dyDescent="0.35">
      <c r="A27" s="14" t="s">
        <v>13</v>
      </c>
      <c r="B27" s="16">
        <f t="shared" si="1"/>
        <v>1.5492957746478873E-2</v>
      </c>
    </row>
    <row r="28" spans="1:2" ht="38.25" customHeight="1" x14ac:dyDescent="0.3">
      <c r="A28" s="23" t="s">
        <v>14</v>
      </c>
      <c r="B28" s="23"/>
    </row>
    <row r="29" spans="1:2" ht="42" customHeight="1" x14ac:dyDescent="0.35">
      <c r="A29" s="14" t="s">
        <v>15</v>
      </c>
      <c r="B29" s="15">
        <v>3550</v>
      </c>
    </row>
    <row r="30" spans="1:2" ht="24.95" customHeight="1" x14ac:dyDescent="0.35">
      <c r="A30" s="14" t="s">
        <v>16</v>
      </c>
      <c r="B30" s="15">
        <v>1930</v>
      </c>
    </row>
    <row r="31" spans="1:2" ht="24.95" customHeight="1" x14ac:dyDescent="0.35">
      <c r="A31" s="14" t="s">
        <v>17</v>
      </c>
      <c r="B31" s="15">
        <v>450</v>
      </c>
    </row>
    <row r="32" spans="1:2" ht="24.95" customHeight="1" x14ac:dyDescent="0.35">
      <c r="A32" s="14" t="s">
        <v>18</v>
      </c>
      <c r="B32" s="15">
        <v>680</v>
      </c>
    </row>
    <row r="33" spans="1:2" ht="24.95" customHeight="1" x14ac:dyDescent="0.35">
      <c r="A33" s="14" t="s">
        <v>19</v>
      </c>
      <c r="B33" s="15">
        <v>325</v>
      </c>
    </row>
    <row r="34" spans="1:2" ht="24.95" customHeight="1" x14ac:dyDescent="0.35">
      <c r="A34" s="14" t="s">
        <v>20</v>
      </c>
      <c r="B34" s="15">
        <v>155</v>
      </c>
    </row>
    <row r="35" spans="1:2" ht="34.5" customHeight="1" x14ac:dyDescent="0.3">
      <c r="A35" s="28" t="s">
        <v>5</v>
      </c>
      <c r="B35" s="30"/>
    </row>
    <row r="36" spans="1:2" ht="24.95" customHeight="1" x14ac:dyDescent="0.35">
      <c r="A36" s="14" t="s">
        <v>16</v>
      </c>
      <c r="B36" s="16">
        <f>B30/$B$29</f>
        <v>0.54366197183098597</v>
      </c>
    </row>
    <row r="37" spans="1:2" ht="24.95" customHeight="1" x14ac:dyDescent="0.35">
      <c r="A37" s="14" t="s">
        <v>17</v>
      </c>
      <c r="B37" s="16">
        <f t="shared" ref="B37:B40" si="2">B31/$B$29</f>
        <v>0.12676056338028169</v>
      </c>
    </row>
    <row r="38" spans="1:2" ht="24.95" customHeight="1" x14ac:dyDescent="0.35">
      <c r="A38" s="14" t="s">
        <v>18</v>
      </c>
      <c r="B38" s="16">
        <f t="shared" si="2"/>
        <v>0.19154929577464788</v>
      </c>
    </row>
    <row r="39" spans="1:2" ht="24.95" customHeight="1" x14ac:dyDescent="0.35">
      <c r="A39" s="14" t="s">
        <v>19</v>
      </c>
      <c r="B39" s="16">
        <f t="shared" si="2"/>
        <v>9.154929577464789E-2</v>
      </c>
    </row>
    <row r="40" spans="1:2" ht="24.95" customHeight="1" x14ac:dyDescent="0.35">
      <c r="A40" s="14" t="s">
        <v>20</v>
      </c>
      <c r="B40" s="16">
        <f t="shared" si="2"/>
        <v>4.3661971830985913E-2</v>
      </c>
    </row>
    <row r="41" spans="1:2" ht="24.95" customHeight="1" x14ac:dyDescent="0.3">
      <c r="A41" s="27" t="s">
        <v>21</v>
      </c>
      <c r="B41" s="26"/>
    </row>
    <row r="42" spans="1:2" ht="37.5" customHeight="1" x14ac:dyDescent="0.35">
      <c r="A42" s="9" t="s">
        <v>22</v>
      </c>
      <c r="B42" s="10">
        <v>3550</v>
      </c>
    </row>
    <row r="43" spans="1:2" ht="24.95" customHeight="1" x14ac:dyDescent="0.35">
      <c r="A43" s="9" t="s">
        <v>23</v>
      </c>
      <c r="B43" s="10">
        <v>180</v>
      </c>
    </row>
    <row r="44" spans="1:2" ht="24.95" customHeight="1" x14ac:dyDescent="0.35">
      <c r="A44" s="9" t="s">
        <v>24</v>
      </c>
      <c r="B44" s="10">
        <v>820</v>
      </c>
    </row>
    <row r="45" spans="1:2" ht="24.95" customHeight="1" x14ac:dyDescent="0.35">
      <c r="A45" s="14" t="s">
        <v>25</v>
      </c>
      <c r="B45" s="15">
        <v>890</v>
      </c>
    </row>
    <row r="46" spans="1:2" ht="24.95" customHeight="1" x14ac:dyDescent="0.35">
      <c r="A46" s="14" t="s">
        <v>26</v>
      </c>
      <c r="B46" s="15">
        <v>680</v>
      </c>
    </row>
    <row r="47" spans="1:2" ht="24.95" customHeight="1" x14ac:dyDescent="0.35">
      <c r="A47" s="14" t="s">
        <v>27</v>
      </c>
      <c r="B47" s="15">
        <v>330</v>
      </c>
    </row>
    <row r="48" spans="1:2" ht="24.95" customHeight="1" x14ac:dyDescent="0.35">
      <c r="A48" s="14" t="s">
        <v>28</v>
      </c>
      <c r="B48" s="15">
        <v>640</v>
      </c>
    </row>
    <row r="49" spans="1:5" ht="31.5" customHeight="1" x14ac:dyDescent="0.3">
      <c r="A49" s="28" t="s">
        <v>5</v>
      </c>
      <c r="B49" s="30"/>
    </row>
    <row r="50" spans="1:5" ht="24.95" customHeight="1" x14ac:dyDescent="0.35">
      <c r="A50" s="14" t="s">
        <v>23</v>
      </c>
      <c r="B50" s="16">
        <f>B43/$B$42</f>
        <v>5.0704225352112678E-2</v>
      </c>
    </row>
    <row r="51" spans="1:5" ht="24.95" customHeight="1" x14ac:dyDescent="0.35">
      <c r="A51" s="14" t="s">
        <v>24</v>
      </c>
      <c r="B51" s="16">
        <f t="shared" ref="B51:B55" si="3">B44/$B$42</f>
        <v>0.23098591549295774</v>
      </c>
    </row>
    <row r="52" spans="1:5" ht="24.95" customHeight="1" x14ac:dyDescent="0.35">
      <c r="A52" s="14" t="s">
        <v>25</v>
      </c>
      <c r="B52" s="16">
        <f t="shared" si="3"/>
        <v>0.25070422535211268</v>
      </c>
    </row>
    <row r="53" spans="1:5" ht="24.95" customHeight="1" x14ac:dyDescent="0.35">
      <c r="A53" s="14" t="s">
        <v>26</v>
      </c>
      <c r="B53" s="16">
        <f t="shared" si="3"/>
        <v>0.19154929577464788</v>
      </c>
    </row>
    <row r="54" spans="1:5" ht="24.95" customHeight="1" x14ac:dyDescent="0.35">
      <c r="A54" s="14" t="s">
        <v>27</v>
      </c>
      <c r="B54" s="16">
        <f t="shared" si="3"/>
        <v>9.295774647887324E-2</v>
      </c>
    </row>
    <row r="55" spans="1:5" ht="24.95" customHeight="1" x14ac:dyDescent="0.35">
      <c r="A55" s="14" t="s">
        <v>28</v>
      </c>
      <c r="B55" s="16">
        <f t="shared" si="3"/>
        <v>0.18028169014084508</v>
      </c>
    </row>
    <row r="56" spans="1:5" x14ac:dyDescent="0.3">
      <c r="A56" s="13"/>
    </row>
    <row r="57" spans="1:5" s="3" customFormat="1" x14ac:dyDescent="0.3">
      <c r="A57" s="11"/>
      <c r="B57" s="12"/>
      <c r="C57" s="2"/>
      <c r="D57" s="2"/>
      <c r="E57" s="2"/>
    </row>
    <row r="58" spans="1:5" s="3" customFormat="1" ht="18" x14ac:dyDescent="0.35">
      <c r="A58" s="17" t="s">
        <v>29</v>
      </c>
      <c r="B58" s="2"/>
      <c r="C58" s="2"/>
      <c r="D58" s="2"/>
      <c r="E58" s="2"/>
    </row>
    <row r="59" spans="1:5" s="3" customFormat="1" ht="21" x14ac:dyDescent="0.4">
      <c r="A59" s="17"/>
      <c r="B59" s="4" t="s">
        <v>30</v>
      </c>
      <c r="C59" s="2"/>
      <c r="D59" s="2"/>
      <c r="E59" s="2"/>
    </row>
    <row r="60" spans="1:5" s="3" customFormat="1" ht="18" x14ac:dyDescent="0.3">
      <c r="A60" s="18"/>
      <c r="B60" s="19" t="s">
        <v>31</v>
      </c>
      <c r="C60" s="2"/>
      <c r="D60" s="2"/>
      <c r="E60" s="2"/>
    </row>
    <row r="61" spans="1:5" s="3" customFormat="1" ht="18" x14ac:dyDescent="0.3">
      <c r="A61" s="18"/>
      <c r="B61" s="19" t="s">
        <v>32</v>
      </c>
      <c r="C61" s="2"/>
      <c r="D61" s="2"/>
      <c r="E61" s="2"/>
    </row>
    <row r="62" spans="1:5" s="3" customFormat="1" ht="18" x14ac:dyDescent="0.3">
      <c r="A62" s="18"/>
      <c r="B62" s="19" t="s">
        <v>33</v>
      </c>
      <c r="C62" s="2"/>
      <c r="D62" s="2"/>
      <c r="E62" s="2"/>
    </row>
    <row r="63" spans="1:5" s="3" customFormat="1" ht="18" x14ac:dyDescent="0.3">
      <c r="A63" s="18"/>
      <c r="B63" s="19" t="s">
        <v>35</v>
      </c>
      <c r="C63" s="2"/>
      <c r="D63" s="2"/>
      <c r="E63" s="2"/>
    </row>
    <row r="64" spans="1:5" s="3" customFormat="1" ht="18" x14ac:dyDescent="0.3">
      <c r="A64" s="18"/>
      <c r="B64" s="19" t="s">
        <v>34</v>
      </c>
      <c r="C64" s="2"/>
      <c r="D64" s="2"/>
      <c r="E64" s="2"/>
    </row>
    <row r="65" spans="1:5" s="3" customFormat="1" ht="18" x14ac:dyDescent="0.35">
      <c r="A65" s="20" t="s">
        <v>38</v>
      </c>
      <c r="B65" s="21"/>
      <c r="C65" s="2"/>
      <c r="D65" s="2"/>
      <c r="E65" s="2"/>
    </row>
    <row r="66" spans="1:5" s="5" customFormat="1" ht="18" x14ac:dyDescent="0.35">
      <c r="A66" s="20"/>
      <c r="B66" s="21"/>
    </row>
    <row r="67" spans="1:5" ht="33" customHeight="1" x14ac:dyDescent="0.35">
      <c r="A67" s="22" t="s">
        <v>39</v>
      </c>
      <c r="B67" s="22"/>
    </row>
    <row r="68" spans="1:5" x14ac:dyDescent="0.3">
      <c r="A68" s="6"/>
    </row>
  </sheetData>
  <mergeCells count="2">
    <mergeCell ref="A1:B1"/>
    <mergeCell ref="A67:B6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8D167F538C048A35E5D493B263E2B" ma:contentTypeVersion="4" ma:contentTypeDescription="Create a new document." ma:contentTypeScope="" ma:versionID="b7d994246cff4918048ae3e3736c7ff5">
  <xsd:schema xmlns:xsd="http://www.w3.org/2001/XMLSchema" xmlns:xs="http://www.w3.org/2001/XMLSchema" xmlns:p="http://schemas.microsoft.com/office/2006/metadata/properties" xmlns:ns2="6de5d081-5fa5-47e8-b71b-6c9ef4c60be5" xmlns:ns3="e337f345-c4ff-4001-a6bb-1c1785da67a0" targetNamespace="http://schemas.microsoft.com/office/2006/metadata/properties" ma:root="true" ma:fieldsID="56722969e1b73e49841f92a4adb6a5f1" ns2:_="" ns3:_="">
    <xsd:import namespace="6de5d081-5fa5-47e8-b71b-6c9ef4c60be5"/>
    <xsd:import namespace="e337f345-c4ff-4001-a6bb-1c1785da6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5d081-5fa5-47e8-b71b-6c9ef4c60b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7f345-c4ff-4001-a6bb-1c1785da67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2C1886-3BA1-4088-BB3D-4E0E9384A5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2A5617-A873-423D-946B-2ACC8B1004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48DC0-C412-4304-8B86-302A3D31D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5d081-5fa5-47e8-b71b-6c9ef4c60be5"/>
    <ds:schemaRef ds:uri="e337f345-c4ff-4001-a6bb-1c1785da67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Trends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Miles</dc:creator>
  <cp:keywords/>
  <dc:description/>
  <cp:lastModifiedBy>Hannah Lussier</cp:lastModifiedBy>
  <cp:revision/>
  <dcterms:created xsi:type="dcterms:W3CDTF">2019-05-24T18:57:10Z</dcterms:created>
  <dcterms:modified xsi:type="dcterms:W3CDTF">2026-06-11T20:16:37Z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0x010100FF08D167F538C048A35E5D493B263E2B</vt:lpwstr>
  </property>
</Properties>
</file>