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lussier\Desktop\"/>
    </mc:Choice>
  </mc:AlternateContent>
  <xr:revisionPtr revIDLastSave="0" documentId="8_{06EB6D9C-D3A4-4856-9E52-5CD053118C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muting Flow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1" l="1"/>
  <c r="E57" i="1"/>
  <c r="E59" i="1" s="1"/>
  <c r="E32" i="1"/>
  <c r="E33" i="1" s="1"/>
  <c r="E34" i="1" l="1"/>
</calcChain>
</file>

<file path=xl/sharedStrings.xml><?xml version="1.0" encoding="utf-8"?>
<sst xmlns="http://schemas.openxmlformats.org/spreadsheetml/2006/main" count="112" uniqueCount="54">
  <si>
    <t xml:space="preserve">  Male</t>
  </si>
  <si>
    <t xml:space="preserve">  Female</t>
  </si>
  <si>
    <t>Lac du Bonnet, RM</t>
  </si>
  <si>
    <t>Selkirk, CY</t>
  </si>
  <si>
    <t>Alexander, RM</t>
  </si>
  <si>
    <t>Winnipeg, CY</t>
  </si>
  <si>
    <t>Springfield, RM</t>
  </si>
  <si>
    <t>Brokenhead, RM</t>
  </si>
  <si>
    <t>Beausejour, T</t>
  </si>
  <si>
    <t>East St. Paul, RM</t>
  </si>
  <si>
    <t>West St. Paul, RM</t>
  </si>
  <si>
    <t>St. Andrews, RM</t>
  </si>
  <si>
    <t>Dunnottar, VL</t>
  </si>
  <si>
    <t>St. Clements, RM</t>
  </si>
  <si>
    <t>Rockwood, RM</t>
  </si>
  <si>
    <t>Stonewall, T</t>
  </si>
  <si>
    <t>Gimli, RM</t>
  </si>
  <si>
    <t>Winnipeg Beach, T</t>
  </si>
  <si>
    <t>Total</t>
  </si>
  <si>
    <t>% Total</t>
  </si>
  <si>
    <t>Brokenhead 4, IRI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</si>
  <si>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</si>
  <si>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</si>
  <si>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</si>
  <si>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</si>
  <si>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</si>
  <si>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Email: citizensupport@cityofselkirk.com</t>
  </si>
  <si>
    <t>Tel: 204-785-4900</t>
  </si>
  <si>
    <t>Source: Statistics Canada - 2021 Census. Table 98-10-0459-01  Commuting flow from geography of residence to geography of work by gender: Census subdivisions</t>
  </si>
  <si>
    <t>Last Update: February, 2026</t>
  </si>
  <si>
    <t>Total - Gender</t>
  </si>
  <si>
    <t>Brokenhead, IRI</t>
  </si>
  <si>
    <t>Hanover, RM</t>
  </si>
  <si>
    <t>Powerview-Pine Falls, T</t>
  </si>
  <si>
    <t>Ritchot, RM</t>
  </si>
  <si>
    <t xml:space="preserve">St. Clements, RM </t>
  </si>
  <si>
    <t>St. Anne, RM</t>
  </si>
  <si>
    <t>Steinbach, CY</t>
  </si>
  <si>
    <t> 4614039</t>
  </si>
  <si>
    <t>Taché, RM</t>
  </si>
  <si>
    <t>Teulon, T</t>
  </si>
  <si>
    <t>Victoria Beach, RM</t>
  </si>
  <si>
    <t>Place of residence - 
Geographic code</t>
  </si>
  <si>
    <t>Place of residence - Name</t>
  </si>
  <si>
    <t>Place of work - 
Geographic code</t>
  </si>
  <si>
    <t>Place of work - Name</t>
  </si>
  <si>
    <t>Division No. 19, Unorganized, NO</t>
  </si>
  <si>
    <t>Headingley, RM</t>
  </si>
  <si>
    <t>Macdonald, RM</t>
  </si>
  <si>
    <t>Rosser, RM</t>
  </si>
  <si>
    <t>Commuting Flow from Geography of Residence to Geography of Work by Gender: - Census Subdivisions for the Employed Labour Force Aged 15 Years and Over Having a Usual Place of Work, in Private Households, 2021 Census - 25% Sample Data</t>
  </si>
  <si>
    <t>Commuting Flow from Geography of Residence to Geography of Work by Gender: Census Subdivisions for the Employed Labour Force Aged 15 Years and Over Having a Usual Place of Work, in Private Households, 2021 Census - 25% Sample Data</t>
  </si>
  <si>
    <t>Coming in</t>
  </si>
  <si>
    <t>Leaving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</si>
</sst>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Open Sans"/>
      <family val="2"/>
    </font>
    <font>
      <sz val="12"/>
      <color theme="1"/>
      <name val="Open Sans"/>
      <family val="2"/>
    </font>
    <font>
      <b/>
      <sz val="16"/>
      <color theme="0"/>
      <name val="Open Sans"/>
      <family val="2"/>
    </font>
    <font>
      <sz val="11"/>
      <name val="Open Sans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Open Sans"/>
      <family val="2"/>
    </font>
    <font>
      <sz val="12"/>
      <color rgb="FF333333"/>
      <name val="Arial"/>
      <family val="2"/>
    </font>
    <font>
      <b/>
      <sz val="12"/>
      <color theme="0"/>
      <name val="Open Sans"/>
      <family val="2"/>
    </font>
    <font>
      <sz val="12"/>
      <name val="Open Sans"/>
      <family val="2"/>
    </font>
    <font>
      <sz val="12"/>
      <name val="Arial"/>
      <family val="2"/>
    </font>
    <font>
      <b/>
      <sz val="12"/>
      <name val="Open Sans"/>
      <family val="2"/>
    </font>
    <font>
      <b/>
      <sz val="14"/>
      <name val="Open Sans"/>
      <family val="2"/>
    </font>
    <font>
      <u/>
      <sz val="11"/>
      <name val="Open San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48CE8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Fill="0"/>
  </cellStyleXfs>
  <cellXfs count="46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0" xfId="0" applyFont="1" applyBorder="1"/>
    <xf numFmtId="0" fontId="19" fillId="0" borderId="10" xfId="0" applyFont="1" applyBorder="1" applyAlignment="1">
      <alignment horizontal="right"/>
    </xf>
    <xf numFmtId="165" fontId="19" fillId="0" borderId="10" xfId="42" applyNumberFormat="1" applyFont="1" applyBorder="1" applyAlignment="1">
      <alignment horizontal="right"/>
    </xf>
    <xf numFmtId="166" fontId="19" fillId="0" borderId="10" xfId="0" applyNumberFormat="1" applyFont="1" applyBorder="1" applyAlignment="1">
      <alignment horizontal="right"/>
    </xf>
    <xf numFmtId="0" fontId="21" fillId="0" borderId="0" xfId="0" applyFont="1" applyAlignment="1">
      <alignment vertical="top"/>
    </xf>
    <xf numFmtId="0" fontId="21" fillId="0" borderId="0" xfId="0" applyFont="1"/>
    <xf numFmtId="0" fontId="24" fillId="0" borderId="0" xfId="44" applyFont="1"/>
    <xf numFmtId="0" fontId="25" fillId="0" borderId="10" xfId="0" applyFont="1" applyBorder="1"/>
    <xf numFmtId="0" fontId="25" fillId="0" borderId="10" xfId="0" applyFont="1" applyBorder="1" applyAlignment="1">
      <alignment horizontal="right"/>
    </xf>
    <xf numFmtId="0" fontId="26" fillId="33" borderId="16" xfId="0" applyFont="1" applyFill="1" applyBorder="1" applyAlignment="1">
      <alignment horizontal="right" wrapText="1"/>
    </xf>
    <xf numFmtId="0" fontId="26" fillId="33" borderId="17" xfId="0" applyFont="1" applyFill="1" applyBorder="1" applyAlignment="1">
      <alignment horizontal="right" wrapText="1"/>
    </xf>
    <xf numFmtId="0" fontId="26" fillId="33" borderId="18" xfId="0" applyFont="1" applyFill="1" applyBorder="1" applyAlignment="1">
      <alignment horizontal="right" wrapText="1"/>
    </xf>
    <xf numFmtId="0" fontId="26" fillId="33" borderId="16" xfId="0" applyFont="1" applyFill="1" applyBorder="1" applyAlignment="1">
      <alignment horizontal="right" vertical="center" wrapText="1"/>
    </xf>
    <xf numFmtId="0" fontId="26" fillId="33" borderId="17" xfId="0" applyFont="1" applyFill="1" applyBorder="1" applyAlignment="1">
      <alignment horizontal="right" vertical="center" wrapText="1"/>
    </xf>
    <xf numFmtId="0" fontId="26" fillId="33" borderId="18" xfId="0" applyFont="1" applyFill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27" fillId="0" borderId="19" xfId="0" applyFont="1" applyBorder="1" applyAlignment="1">
      <alignment horizontal="right"/>
    </xf>
    <xf numFmtId="0" fontId="28" fillId="0" borderId="10" xfId="0" applyFont="1" applyBorder="1"/>
    <xf numFmtId="165" fontId="27" fillId="0" borderId="19" xfId="42" applyNumberFormat="1" applyFont="1" applyBorder="1" applyAlignment="1">
      <alignment horizontal="right"/>
    </xf>
    <xf numFmtId="0" fontId="27" fillId="0" borderId="10" xfId="0" applyFont="1" applyBorder="1" applyAlignment="1">
      <alignment horizontal="right"/>
    </xf>
    <xf numFmtId="165" fontId="27" fillId="0" borderId="10" xfId="42" applyNumberFormat="1" applyFont="1" applyBorder="1" applyAlignment="1">
      <alignment horizontal="right"/>
    </xf>
    <xf numFmtId="0" fontId="27" fillId="0" borderId="10" xfId="0" applyFont="1" applyBorder="1" applyAlignment="1">
      <alignment horizontal="right" wrapText="1"/>
    </xf>
    <xf numFmtId="0" fontId="21" fillId="0" borderId="10" xfId="0" applyFont="1" applyBorder="1"/>
    <xf numFmtId="166" fontId="27" fillId="0" borderId="10" xfId="0" applyNumberFormat="1" applyFont="1" applyBorder="1" applyAlignment="1">
      <alignment horizontal="right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left"/>
    </xf>
    <xf numFmtId="0" fontId="31" fillId="0" borderId="0" xfId="43" applyFont="1" applyAlignment="1">
      <alignment horizontal="left"/>
    </xf>
    <xf numFmtId="0" fontId="31" fillId="0" borderId="0" xfId="43" applyFont="1"/>
    <xf numFmtId="0" fontId="20" fillId="33" borderId="1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4" xfId="0" applyFont="1" applyFill="1" applyBorder="1" applyAlignment="1">
      <alignment horizontal="left" vertical="top" wrapText="1"/>
    </xf>
    <xf numFmtId="0" fontId="20" fillId="33" borderId="0" xfId="0" applyFont="1" applyFill="1" applyAlignment="1">
      <alignment horizontal="left" vertical="top" wrapText="1"/>
    </xf>
    <xf numFmtId="0" fontId="20" fillId="33" borderId="15" xfId="0" applyFont="1" applyFill="1" applyBorder="1" applyAlignment="1">
      <alignment horizontal="left" vertical="top" wrapText="1"/>
    </xf>
    <xf numFmtId="0" fontId="27" fillId="0" borderId="10" xfId="0" applyFont="1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ED779F39-7EC0-4C20-A72F-45C33A8AE70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648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0</xdr:rowOff>
    </xdr:from>
    <xdr:to>
      <xdr:col>1</xdr:col>
      <xdr:colOff>1211820</xdr:colOff>
      <xdr:row>66</xdr:row>
      <xdr:rowOff>25986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E5F782-9E6A-40D4-A7B4-7D2BD3605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068800"/>
          <a:ext cx="2773920" cy="864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zoomScale="97" workbookViewId="0">
      <selection sqref="A1:G60"/>
    </sheetView>
  </sheetViews>
  <sheetFormatPr defaultRowHeight="16.5" x14ac:dyDescent="0.3"/>
  <cols>
    <col min="1" max="1" width="23.42578125" style="1" customWidth="1"/>
    <col min="2" max="2" width="31.7109375" style="1" customWidth="1"/>
    <col min="3" max="3" width="20.140625" style="1" customWidth="1"/>
    <col min="4" max="4" width="26.140625" style="1" customWidth="1"/>
    <col min="5" max="5" width="10.42578125" style="1" customWidth="1"/>
    <col min="6" max="6" width="9" style="1" customWidth="1"/>
    <col min="7" max="7" width="11.28515625" style="1" customWidth="1"/>
    <col min="8" max="16384" width="9.140625" style="1"/>
  </cols>
  <sheetData>
    <row r="1" spans="1:7" ht="27.75" customHeight="1" x14ac:dyDescent="0.3">
      <c r="A1" s="33" t="s">
        <v>51</v>
      </c>
      <c r="B1" s="34"/>
      <c r="C1" s="34"/>
      <c r="D1" s="34"/>
      <c r="E1" s="34"/>
      <c r="F1" s="34"/>
      <c r="G1" s="35"/>
    </row>
    <row r="2" spans="1:7" ht="16.5" customHeight="1" x14ac:dyDescent="0.3">
      <c r="A2" s="36"/>
      <c r="B2" s="37"/>
      <c r="C2" s="37"/>
      <c r="D2" s="37"/>
      <c r="E2" s="37"/>
      <c r="F2" s="37"/>
      <c r="G2" s="38"/>
    </row>
    <row r="3" spans="1:7" ht="22.5" customHeight="1" x14ac:dyDescent="0.3">
      <c r="A3" s="36"/>
      <c r="B3" s="37"/>
      <c r="C3" s="37"/>
      <c r="D3" s="37"/>
      <c r="E3" s="37"/>
      <c r="F3" s="37"/>
      <c r="G3" s="38"/>
    </row>
    <row r="4" spans="1:7" ht="33" customHeight="1" x14ac:dyDescent="0.3">
      <c r="A4" s="36"/>
      <c r="B4" s="37"/>
      <c r="C4" s="37"/>
      <c r="D4" s="37"/>
      <c r="E4" s="37"/>
      <c r="F4" s="37"/>
      <c r="G4" s="38"/>
    </row>
    <row r="5" spans="1:7" s="18" customFormat="1" ht="47.25" customHeight="1" x14ac:dyDescent="0.25">
      <c r="A5" s="15" t="s">
        <v>42</v>
      </c>
      <c r="B5" s="16" t="s">
        <v>43</v>
      </c>
      <c r="C5" s="16" t="s">
        <v>44</v>
      </c>
      <c r="D5" s="16" t="s">
        <v>45</v>
      </c>
      <c r="E5" s="16" t="s">
        <v>30</v>
      </c>
      <c r="F5" s="16" t="s">
        <v>0</v>
      </c>
      <c r="G5" s="17" t="s">
        <v>1</v>
      </c>
    </row>
    <row r="6" spans="1:7" ht="18" x14ac:dyDescent="0.35">
      <c r="A6" s="4">
        <v>4601071</v>
      </c>
      <c r="B6" s="4" t="s">
        <v>4</v>
      </c>
      <c r="C6" s="4">
        <v>4613047</v>
      </c>
      <c r="D6" s="4" t="s">
        <v>3</v>
      </c>
      <c r="E6" s="5">
        <v>30</v>
      </c>
      <c r="F6" s="5">
        <v>0</v>
      </c>
      <c r="G6" s="5">
        <v>30</v>
      </c>
    </row>
    <row r="7" spans="1:7" ht="18" x14ac:dyDescent="0.35">
      <c r="A7" s="10">
        <v>4612056</v>
      </c>
      <c r="B7" s="4" t="s">
        <v>8</v>
      </c>
      <c r="C7" s="4">
        <v>4613047</v>
      </c>
      <c r="D7" s="4" t="s">
        <v>3</v>
      </c>
      <c r="E7" s="5">
        <v>110</v>
      </c>
      <c r="F7" s="5">
        <v>45</v>
      </c>
      <c r="G7" s="5">
        <v>65</v>
      </c>
    </row>
    <row r="8" spans="1:7" ht="18" x14ac:dyDescent="0.35">
      <c r="A8" s="10">
        <v>4612054</v>
      </c>
      <c r="B8" s="4" t="s">
        <v>7</v>
      </c>
      <c r="C8" s="4">
        <v>4613047</v>
      </c>
      <c r="D8" s="4" t="s">
        <v>3</v>
      </c>
      <c r="E8" s="5">
        <v>150</v>
      </c>
      <c r="F8" s="5">
        <v>90</v>
      </c>
      <c r="G8" s="5">
        <v>65</v>
      </c>
    </row>
    <row r="9" spans="1:7" ht="18" x14ac:dyDescent="0.35">
      <c r="A9" s="10">
        <v>4613062</v>
      </c>
      <c r="B9" s="4" t="s">
        <v>31</v>
      </c>
      <c r="C9" s="4">
        <v>4613047</v>
      </c>
      <c r="D9" s="4" t="s">
        <v>3</v>
      </c>
      <c r="E9" s="5">
        <v>10</v>
      </c>
      <c r="F9" s="5">
        <v>10</v>
      </c>
      <c r="G9" s="5">
        <v>10</v>
      </c>
    </row>
    <row r="10" spans="1:7" ht="18" x14ac:dyDescent="0.35">
      <c r="A10" s="10">
        <v>4613049</v>
      </c>
      <c r="B10" s="4" t="s">
        <v>12</v>
      </c>
      <c r="C10" s="4">
        <v>4613047</v>
      </c>
      <c r="D10" s="4" t="s">
        <v>3</v>
      </c>
      <c r="E10" s="5">
        <v>60</v>
      </c>
      <c r="F10" s="5">
        <v>30</v>
      </c>
      <c r="G10" s="5">
        <v>30</v>
      </c>
    </row>
    <row r="11" spans="1:7" ht="18" x14ac:dyDescent="0.35">
      <c r="A11" s="10">
        <v>4613032</v>
      </c>
      <c r="B11" s="4" t="s">
        <v>9</v>
      </c>
      <c r="C11" s="4">
        <v>4613047</v>
      </c>
      <c r="D11" s="4" t="s">
        <v>3</v>
      </c>
      <c r="E11" s="5">
        <v>80</v>
      </c>
      <c r="F11" s="5">
        <v>45</v>
      </c>
      <c r="G11" s="5">
        <v>35</v>
      </c>
    </row>
    <row r="12" spans="1:7" ht="18" x14ac:dyDescent="0.35">
      <c r="A12" s="10">
        <v>4618031</v>
      </c>
      <c r="B12" s="4" t="s">
        <v>16</v>
      </c>
      <c r="C12" s="4">
        <v>4613047</v>
      </c>
      <c r="D12" s="4" t="s">
        <v>3</v>
      </c>
      <c r="E12" s="5">
        <v>50</v>
      </c>
      <c r="F12" s="5">
        <v>30</v>
      </c>
      <c r="G12" s="5">
        <v>20</v>
      </c>
    </row>
    <row r="13" spans="1:7" ht="18" x14ac:dyDescent="0.35">
      <c r="A13" s="10">
        <v>4602041</v>
      </c>
      <c r="B13" s="4" t="s">
        <v>32</v>
      </c>
      <c r="C13" s="4">
        <v>4613047</v>
      </c>
      <c r="D13" s="4" t="s">
        <v>3</v>
      </c>
      <c r="E13" s="5">
        <v>30</v>
      </c>
      <c r="F13" s="5">
        <v>20</v>
      </c>
      <c r="G13" s="5">
        <v>10</v>
      </c>
    </row>
    <row r="14" spans="1:7" ht="18" x14ac:dyDescent="0.35">
      <c r="A14" s="10">
        <v>4601057</v>
      </c>
      <c r="B14" s="4" t="s">
        <v>2</v>
      </c>
      <c r="C14" s="4">
        <v>4613047</v>
      </c>
      <c r="D14" s="4" t="s">
        <v>3</v>
      </c>
      <c r="E14" s="5">
        <v>40</v>
      </c>
      <c r="F14" s="5">
        <v>15</v>
      </c>
      <c r="G14" s="5">
        <v>25</v>
      </c>
    </row>
    <row r="15" spans="1:7" ht="18" x14ac:dyDescent="0.35">
      <c r="A15" s="10">
        <v>4601075</v>
      </c>
      <c r="B15" s="4" t="s">
        <v>33</v>
      </c>
      <c r="C15" s="4">
        <v>4613047</v>
      </c>
      <c r="D15" s="4" t="s">
        <v>3</v>
      </c>
      <c r="E15" s="5">
        <v>15</v>
      </c>
      <c r="F15" s="5">
        <v>10</v>
      </c>
      <c r="G15" s="5">
        <v>0</v>
      </c>
    </row>
    <row r="16" spans="1:7" ht="18" x14ac:dyDescent="0.35">
      <c r="A16" s="10">
        <v>4602075</v>
      </c>
      <c r="B16" s="4" t="s">
        <v>34</v>
      </c>
      <c r="C16" s="4">
        <v>4613047</v>
      </c>
      <c r="D16" s="4" t="s">
        <v>3</v>
      </c>
      <c r="E16" s="5">
        <v>20</v>
      </c>
      <c r="F16" s="5">
        <v>15</v>
      </c>
      <c r="G16" s="5">
        <v>0</v>
      </c>
    </row>
    <row r="17" spans="1:7" ht="18" x14ac:dyDescent="0.35">
      <c r="A17" s="4">
        <v>4613047</v>
      </c>
      <c r="B17" s="4" t="s">
        <v>3</v>
      </c>
      <c r="C17" s="4">
        <v>4613047</v>
      </c>
      <c r="D17" s="4" t="s">
        <v>3</v>
      </c>
      <c r="E17" s="5">
        <v>2165</v>
      </c>
      <c r="F17" s="5">
        <v>825</v>
      </c>
      <c r="G17" s="5">
        <v>1340</v>
      </c>
    </row>
    <row r="18" spans="1:7" ht="18" x14ac:dyDescent="0.35">
      <c r="A18" s="10">
        <v>4614036</v>
      </c>
      <c r="B18" s="4" t="s">
        <v>14</v>
      </c>
      <c r="C18" s="4">
        <v>4613047</v>
      </c>
      <c r="D18" s="4" t="s">
        <v>3</v>
      </c>
      <c r="E18" s="5">
        <v>105</v>
      </c>
      <c r="F18" s="5">
        <v>40</v>
      </c>
      <c r="G18" s="5">
        <v>70</v>
      </c>
    </row>
    <row r="19" spans="1:7" ht="18" x14ac:dyDescent="0.35">
      <c r="A19" s="10">
        <v>4612047</v>
      </c>
      <c r="B19" s="4" t="s">
        <v>6</v>
      </c>
      <c r="C19" s="4">
        <v>4613047</v>
      </c>
      <c r="D19" s="4" t="s">
        <v>3</v>
      </c>
      <c r="E19" s="5">
        <v>170</v>
      </c>
      <c r="F19" s="5">
        <v>55</v>
      </c>
      <c r="G19" s="5">
        <v>120</v>
      </c>
    </row>
    <row r="20" spans="1:7" ht="18" x14ac:dyDescent="0.35">
      <c r="A20" s="10">
        <v>4613043</v>
      </c>
      <c r="B20" s="4" t="s">
        <v>11</v>
      </c>
      <c r="C20" s="4">
        <v>4613047</v>
      </c>
      <c r="D20" s="4" t="s">
        <v>3</v>
      </c>
      <c r="E20" s="5">
        <v>975</v>
      </c>
      <c r="F20" s="5">
        <v>400</v>
      </c>
      <c r="G20" s="5">
        <v>575</v>
      </c>
    </row>
    <row r="21" spans="1:7" ht="18" x14ac:dyDescent="0.35">
      <c r="A21" s="10">
        <v>4613056</v>
      </c>
      <c r="B21" s="4" t="s">
        <v>35</v>
      </c>
      <c r="C21" s="4">
        <v>4613047</v>
      </c>
      <c r="D21" s="4" t="s">
        <v>3</v>
      </c>
      <c r="E21" s="5">
        <v>815</v>
      </c>
      <c r="F21" s="5">
        <v>325</v>
      </c>
      <c r="G21" s="5">
        <v>490</v>
      </c>
    </row>
    <row r="22" spans="1:7" ht="18" x14ac:dyDescent="0.35">
      <c r="A22" s="10">
        <v>4602057</v>
      </c>
      <c r="B22" s="4" t="s">
        <v>36</v>
      </c>
      <c r="C22" s="4">
        <v>4613047</v>
      </c>
      <c r="D22" s="4" t="s">
        <v>3</v>
      </c>
      <c r="E22" s="5">
        <v>10</v>
      </c>
      <c r="F22" s="5">
        <v>0</v>
      </c>
      <c r="G22" s="5">
        <v>0</v>
      </c>
    </row>
    <row r="23" spans="1:7" ht="18" x14ac:dyDescent="0.35">
      <c r="A23" s="4">
        <v>4602044</v>
      </c>
      <c r="B23" s="4" t="s">
        <v>37</v>
      </c>
      <c r="C23" s="4">
        <v>4613047</v>
      </c>
      <c r="D23" s="4" t="s">
        <v>3</v>
      </c>
      <c r="E23" s="5">
        <v>15</v>
      </c>
      <c r="F23" s="5">
        <v>0</v>
      </c>
      <c r="G23" s="5">
        <v>15</v>
      </c>
    </row>
    <row r="24" spans="1:7" ht="18" x14ac:dyDescent="0.35">
      <c r="A24" s="11" t="s">
        <v>38</v>
      </c>
      <c r="B24" s="4" t="s">
        <v>15</v>
      </c>
      <c r="C24" s="4">
        <v>4613047</v>
      </c>
      <c r="D24" s="4" t="s">
        <v>3</v>
      </c>
      <c r="E24" s="5">
        <v>70</v>
      </c>
      <c r="F24" s="5">
        <v>30</v>
      </c>
      <c r="G24" s="5">
        <v>40</v>
      </c>
    </row>
    <row r="25" spans="1:7" ht="18" x14ac:dyDescent="0.35">
      <c r="A25" s="10">
        <v>4602069</v>
      </c>
      <c r="B25" s="4" t="s">
        <v>39</v>
      </c>
      <c r="C25" s="4">
        <v>4613047</v>
      </c>
      <c r="D25" s="4" t="s">
        <v>3</v>
      </c>
      <c r="E25" s="5">
        <v>15</v>
      </c>
      <c r="F25" s="5">
        <v>0</v>
      </c>
      <c r="G25" s="5">
        <v>10</v>
      </c>
    </row>
    <row r="26" spans="1:7" ht="18" x14ac:dyDescent="0.35">
      <c r="A26" s="10">
        <v>4614042</v>
      </c>
      <c r="B26" s="4" t="s">
        <v>40</v>
      </c>
      <c r="C26" s="4">
        <v>4613047</v>
      </c>
      <c r="D26" s="4" t="s">
        <v>3</v>
      </c>
      <c r="E26" s="5">
        <v>15</v>
      </c>
      <c r="F26" s="5">
        <v>0</v>
      </c>
      <c r="G26" s="5">
        <v>15</v>
      </c>
    </row>
    <row r="27" spans="1:7" ht="18" x14ac:dyDescent="0.35">
      <c r="A27" s="10">
        <v>4601078</v>
      </c>
      <c r="B27" s="4" t="s">
        <v>41</v>
      </c>
      <c r="C27" s="4">
        <v>4613047</v>
      </c>
      <c r="D27" s="4" t="s">
        <v>3</v>
      </c>
      <c r="E27" s="5">
        <v>15</v>
      </c>
      <c r="F27" s="5">
        <v>10</v>
      </c>
      <c r="G27" s="5">
        <v>0</v>
      </c>
    </row>
    <row r="28" spans="1:7" ht="18" x14ac:dyDescent="0.35">
      <c r="A28" s="10">
        <v>4613037</v>
      </c>
      <c r="B28" s="4" t="s">
        <v>10</v>
      </c>
      <c r="C28" s="4">
        <v>4613047</v>
      </c>
      <c r="D28" s="4" t="s">
        <v>3</v>
      </c>
      <c r="E28" s="5">
        <v>85</v>
      </c>
      <c r="F28" s="5">
        <v>50</v>
      </c>
      <c r="G28" s="5">
        <v>35</v>
      </c>
    </row>
    <row r="29" spans="1:7" ht="18" x14ac:dyDescent="0.35">
      <c r="A29" s="10">
        <v>4611040</v>
      </c>
      <c r="B29" s="4" t="s">
        <v>5</v>
      </c>
      <c r="C29" s="4">
        <v>4613047</v>
      </c>
      <c r="D29" s="4" t="s">
        <v>3</v>
      </c>
      <c r="E29" s="5">
        <v>1320</v>
      </c>
      <c r="F29" s="5">
        <v>645</v>
      </c>
      <c r="G29" s="5">
        <v>675</v>
      </c>
    </row>
    <row r="30" spans="1:7" ht="18" x14ac:dyDescent="0.35">
      <c r="A30" s="10">
        <v>4618034</v>
      </c>
      <c r="B30" s="4" t="s">
        <v>17</v>
      </c>
      <c r="C30" s="4">
        <v>4613047</v>
      </c>
      <c r="D30" s="4" t="s">
        <v>3</v>
      </c>
      <c r="E30" s="3">
        <v>35</v>
      </c>
      <c r="F30" s="5">
        <v>0</v>
      </c>
      <c r="G30" s="5">
        <v>30</v>
      </c>
    </row>
    <row r="31" spans="1:7" ht="18" x14ac:dyDescent="0.35">
      <c r="A31" s="4"/>
      <c r="B31" s="4"/>
      <c r="C31" s="4"/>
      <c r="D31" s="4"/>
      <c r="E31" s="5"/>
      <c r="F31" s="5"/>
      <c r="G31" s="5"/>
    </row>
    <row r="32" spans="1:7" ht="18" x14ac:dyDescent="0.35">
      <c r="A32" s="4"/>
      <c r="B32" s="4"/>
      <c r="C32" s="4"/>
      <c r="D32" s="4" t="s">
        <v>18</v>
      </c>
      <c r="E32" s="5">
        <f>SUM(E6:E31)</f>
        <v>6405</v>
      </c>
      <c r="F32" s="5"/>
      <c r="G32" s="5"/>
    </row>
    <row r="33" spans="1:10" ht="18" x14ac:dyDescent="0.35">
      <c r="A33" s="4"/>
      <c r="B33" s="4"/>
      <c r="C33" s="4"/>
      <c r="D33" s="4" t="s">
        <v>52</v>
      </c>
      <c r="E33" s="5">
        <f>+E32-2165</f>
        <v>4240</v>
      </c>
      <c r="F33" s="5"/>
      <c r="G33" s="5"/>
    </row>
    <row r="34" spans="1:10" ht="18" x14ac:dyDescent="0.35">
      <c r="A34" s="4"/>
      <c r="B34" s="4"/>
      <c r="C34" s="4"/>
      <c r="D34" s="4" t="s">
        <v>19</v>
      </c>
      <c r="E34" s="6">
        <f>+E33/E32*100</f>
        <v>66.198282591725217</v>
      </c>
      <c r="F34" s="4"/>
      <c r="G34" s="4"/>
    </row>
    <row r="36" spans="1:10" ht="16.5" customHeight="1" x14ac:dyDescent="0.3">
      <c r="A36" s="39" t="s">
        <v>50</v>
      </c>
      <c r="B36" s="40"/>
      <c r="C36" s="40"/>
      <c r="D36" s="40"/>
      <c r="E36" s="40"/>
      <c r="F36" s="40"/>
      <c r="G36" s="41"/>
    </row>
    <row r="37" spans="1:10" ht="16.5" customHeight="1" x14ac:dyDescent="0.3">
      <c r="A37" s="42"/>
      <c r="B37" s="43"/>
      <c r="C37" s="43"/>
      <c r="D37" s="43"/>
      <c r="E37" s="43"/>
      <c r="F37" s="43"/>
      <c r="G37" s="44"/>
    </row>
    <row r="38" spans="1:10" ht="22.5" customHeight="1" x14ac:dyDescent="0.3">
      <c r="A38" s="42"/>
      <c r="B38" s="43"/>
      <c r="C38" s="43"/>
      <c r="D38" s="43"/>
      <c r="E38" s="43"/>
      <c r="F38" s="43"/>
      <c r="G38" s="44"/>
    </row>
    <row r="39" spans="1:10" ht="22.5" customHeight="1" x14ac:dyDescent="0.3">
      <c r="A39" s="42"/>
      <c r="B39" s="43"/>
      <c r="C39" s="43"/>
      <c r="D39" s="43"/>
      <c r="E39" s="43"/>
      <c r="F39" s="43"/>
      <c r="G39" s="44"/>
    </row>
    <row r="40" spans="1:10" s="2" customFormat="1" ht="54" x14ac:dyDescent="0.35">
      <c r="A40" s="12" t="s">
        <v>42</v>
      </c>
      <c r="B40" s="13" t="s">
        <v>43</v>
      </c>
      <c r="C40" s="13" t="s">
        <v>44</v>
      </c>
      <c r="D40" s="13" t="s">
        <v>45</v>
      </c>
      <c r="E40" s="13" t="s">
        <v>30</v>
      </c>
      <c r="F40" s="13" t="s">
        <v>0</v>
      </c>
      <c r="G40" s="14" t="s">
        <v>1</v>
      </c>
    </row>
    <row r="41" spans="1:10" ht="18" x14ac:dyDescent="0.35">
      <c r="A41" s="19">
        <v>4613047</v>
      </c>
      <c r="B41" s="19" t="s">
        <v>3</v>
      </c>
      <c r="C41" s="20">
        <v>4612056</v>
      </c>
      <c r="D41" s="19" t="s">
        <v>8</v>
      </c>
      <c r="E41" s="21">
        <v>20</v>
      </c>
      <c r="F41" s="21">
        <v>15</v>
      </c>
      <c r="G41" s="21">
        <v>10</v>
      </c>
      <c r="H41" s="8"/>
      <c r="I41" s="8"/>
      <c r="J41" s="8"/>
    </row>
    <row r="42" spans="1:10" ht="18" x14ac:dyDescent="0.35">
      <c r="A42" s="22">
        <v>4613047</v>
      </c>
      <c r="B42" s="22" t="s">
        <v>3</v>
      </c>
      <c r="C42" s="20">
        <v>4613062</v>
      </c>
      <c r="D42" s="22" t="s">
        <v>20</v>
      </c>
      <c r="E42" s="23">
        <v>25</v>
      </c>
      <c r="F42" s="23">
        <v>0</v>
      </c>
      <c r="G42" s="23">
        <v>20</v>
      </c>
      <c r="H42" s="8"/>
      <c r="I42" s="8"/>
      <c r="J42" s="8"/>
    </row>
    <row r="43" spans="1:10" ht="36" x14ac:dyDescent="0.35">
      <c r="A43" s="22">
        <v>4613047</v>
      </c>
      <c r="B43" s="22" t="s">
        <v>3</v>
      </c>
      <c r="C43" s="22"/>
      <c r="D43" s="24" t="s">
        <v>46</v>
      </c>
      <c r="E43" s="23">
        <v>10</v>
      </c>
      <c r="F43" s="23">
        <v>10</v>
      </c>
      <c r="G43" s="23">
        <v>0</v>
      </c>
      <c r="H43" s="8"/>
      <c r="I43" s="8"/>
      <c r="J43" s="8"/>
    </row>
    <row r="44" spans="1:10" ht="18" x14ac:dyDescent="0.35">
      <c r="A44" s="22">
        <v>4613047</v>
      </c>
      <c r="B44" s="22" t="s">
        <v>3</v>
      </c>
      <c r="C44" s="20">
        <v>4618031</v>
      </c>
      <c r="D44" s="22" t="s">
        <v>16</v>
      </c>
      <c r="E44" s="23">
        <v>15</v>
      </c>
      <c r="F44" s="23">
        <v>0</v>
      </c>
      <c r="G44" s="23">
        <v>10</v>
      </c>
      <c r="H44" s="8"/>
      <c r="I44" s="8"/>
      <c r="J44" s="8"/>
    </row>
    <row r="45" spans="1:10" ht="18" x14ac:dyDescent="0.35">
      <c r="A45" s="22">
        <v>4613047</v>
      </c>
      <c r="B45" s="22" t="s">
        <v>3</v>
      </c>
      <c r="C45" s="22">
        <v>4611042</v>
      </c>
      <c r="D45" s="22" t="s">
        <v>47</v>
      </c>
      <c r="E45" s="23">
        <v>10</v>
      </c>
      <c r="F45" s="23">
        <v>10</v>
      </c>
      <c r="G45" s="23">
        <v>0</v>
      </c>
      <c r="H45" s="8"/>
      <c r="I45" s="8"/>
      <c r="J45" s="8"/>
    </row>
    <row r="46" spans="1:10" ht="18" x14ac:dyDescent="0.35">
      <c r="A46" s="22">
        <v>4613047</v>
      </c>
      <c r="B46" s="22" t="s">
        <v>3</v>
      </c>
      <c r="C46" s="22">
        <v>4610035</v>
      </c>
      <c r="D46" s="22" t="s">
        <v>48</v>
      </c>
      <c r="E46" s="23">
        <v>10</v>
      </c>
      <c r="F46" s="23">
        <v>0</v>
      </c>
      <c r="G46" s="23">
        <v>0</v>
      </c>
      <c r="H46" s="8"/>
      <c r="I46" s="8"/>
      <c r="J46" s="8"/>
    </row>
    <row r="47" spans="1:10" ht="18" x14ac:dyDescent="0.35">
      <c r="A47" s="22">
        <v>4613047</v>
      </c>
      <c r="B47" s="22" t="s">
        <v>3</v>
      </c>
      <c r="C47" s="20">
        <v>4614036</v>
      </c>
      <c r="D47" s="22" t="s">
        <v>14</v>
      </c>
      <c r="E47" s="23">
        <v>20</v>
      </c>
      <c r="F47" s="23">
        <v>10</v>
      </c>
      <c r="G47" s="23">
        <v>10</v>
      </c>
      <c r="H47" s="8"/>
      <c r="I47" s="8"/>
      <c r="J47" s="8"/>
    </row>
    <row r="48" spans="1:10" ht="18" x14ac:dyDescent="0.35">
      <c r="A48" s="22">
        <v>4613047</v>
      </c>
      <c r="B48" s="22" t="s">
        <v>3</v>
      </c>
      <c r="C48" s="22">
        <v>4614015</v>
      </c>
      <c r="D48" s="22" t="s">
        <v>49</v>
      </c>
      <c r="E48" s="23">
        <v>35</v>
      </c>
      <c r="F48" s="23">
        <v>30</v>
      </c>
      <c r="G48" s="23">
        <v>0</v>
      </c>
      <c r="H48" s="8"/>
      <c r="I48" s="8"/>
      <c r="J48" s="8"/>
    </row>
    <row r="49" spans="1:10" ht="18" x14ac:dyDescent="0.35">
      <c r="A49" s="22">
        <v>4613047</v>
      </c>
      <c r="B49" s="22" t="s">
        <v>3</v>
      </c>
      <c r="C49" s="22">
        <v>4613047</v>
      </c>
      <c r="D49" s="22" t="s">
        <v>3</v>
      </c>
      <c r="E49" s="23">
        <v>2165</v>
      </c>
      <c r="F49" s="23">
        <v>825</v>
      </c>
      <c r="G49" s="23">
        <v>1340</v>
      </c>
      <c r="H49" s="8"/>
      <c r="I49" s="8"/>
      <c r="J49" s="8"/>
    </row>
    <row r="50" spans="1:10" ht="18" x14ac:dyDescent="0.35">
      <c r="A50" s="22">
        <v>4613047</v>
      </c>
      <c r="B50" s="22" t="s">
        <v>3</v>
      </c>
      <c r="C50" s="20">
        <v>4612047</v>
      </c>
      <c r="D50" s="22" t="s">
        <v>6</v>
      </c>
      <c r="E50" s="23">
        <v>40</v>
      </c>
      <c r="F50" s="23">
        <v>15</v>
      </c>
      <c r="G50" s="23">
        <v>25</v>
      </c>
      <c r="H50" s="8"/>
      <c r="I50" s="8"/>
      <c r="J50" s="8"/>
    </row>
    <row r="51" spans="1:10" ht="18" x14ac:dyDescent="0.35">
      <c r="A51" s="22">
        <v>4613047</v>
      </c>
      <c r="B51" s="22" t="s">
        <v>3</v>
      </c>
      <c r="C51" s="20">
        <v>4613043</v>
      </c>
      <c r="D51" s="22" t="s">
        <v>11</v>
      </c>
      <c r="E51" s="23">
        <v>85</v>
      </c>
      <c r="F51" s="23">
        <v>50</v>
      </c>
      <c r="G51" s="23">
        <v>35</v>
      </c>
      <c r="H51" s="8"/>
      <c r="I51" s="8"/>
      <c r="J51" s="8"/>
    </row>
    <row r="52" spans="1:10" ht="18" x14ac:dyDescent="0.35">
      <c r="A52" s="22">
        <v>4613047</v>
      </c>
      <c r="B52" s="22" t="s">
        <v>3</v>
      </c>
      <c r="C52" s="20">
        <v>4613056</v>
      </c>
      <c r="D52" s="22" t="s">
        <v>13</v>
      </c>
      <c r="E52" s="23">
        <v>20</v>
      </c>
      <c r="F52" s="23">
        <v>15</v>
      </c>
      <c r="G52" s="23">
        <v>10</v>
      </c>
      <c r="H52" s="8"/>
      <c r="I52" s="8"/>
      <c r="J52" s="8"/>
    </row>
    <row r="53" spans="1:10" ht="18" x14ac:dyDescent="0.35">
      <c r="A53" s="22">
        <v>4613047</v>
      </c>
      <c r="B53" s="22" t="s">
        <v>3</v>
      </c>
      <c r="C53" s="20">
        <v>4614039</v>
      </c>
      <c r="D53" s="22" t="s">
        <v>15</v>
      </c>
      <c r="E53" s="23">
        <v>10</v>
      </c>
      <c r="F53" s="23">
        <v>0</v>
      </c>
      <c r="G53" s="23">
        <v>0</v>
      </c>
      <c r="H53" s="8"/>
      <c r="I53" s="8"/>
      <c r="J53" s="8"/>
    </row>
    <row r="54" spans="1:10" ht="18" x14ac:dyDescent="0.35">
      <c r="A54" s="22">
        <v>4613047</v>
      </c>
      <c r="B54" s="22" t="s">
        <v>3</v>
      </c>
      <c r="C54" s="20">
        <v>4614042</v>
      </c>
      <c r="D54" s="22" t="s">
        <v>40</v>
      </c>
      <c r="E54" s="23">
        <v>10</v>
      </c>
      <c r="F54" s="23">
        <v>0</v>
      </c>
      <c r="G54" s="23">
        <v>0</v>
      </c>
      <c r="H54" s="8"/>
      <c r="I54" s="8"/>
      <c r="J54" s="8"/>
    </row>
    <row r="55" spans="1:10" ht="18" x14ac:dyDescent="0.35">
      <c r="A55" s="22">
        <v>4613047</v>
      </c>
      <c r="B55" s="22" t="s">
        <v>3</v>
      </c>
      <c r="C55" s="20">
        <v>4611040</v>
      </c>
      <c r="D55" s="22" t="s">
        <v>5</v>
      </c>
      <c r="E55" s="45">
        <v>625</v>
      </c>
      <c r="F55" s="45">
        <v>375</v>
      </c>
      <c r="G55" s="45">
        <v>245</v>
      </c>
      <c r="H55" s="8"/>
      <c r="I55" s="8"/>
      <c r="J55" s="8"/>
    </row>
    <row r="56" spans="1:10" ht="18" x14ac:dyDescent="0.35">
      <c r="A56" s="22"/>
      <c r="B56" s="22"/>
      <c r="C56" s="22"/>
      <c r="D56" s="22"/>
      <c r="E56" s="23"/>
      <c r="F56" s="23"/>
      <c r="G56" s="23"/>
      <c r="H56" s="8"/>
      <c r="I56" s="8"/>
      <c r="J56" s="8"/>
    </row>
    <row r="57" spans="1:10" ht="18" x14ac:dyDescent="0.35">
      <c r="A57" s="22"/>
      <c r="B57" s="22"/>
      <c r="C57" s="22"/>
      <c r="D57" s="22" t="s">
        <v>18</v>
      </c>
      <c r="E57" s="23">
        <f>SUM(E41:E56)</f>
        <v>3100</v>
      </c>
      <c r="F57" s="23"/>
      <c r="G57" s="23"/>
      <c r="H57" s="8"/>
      <c r="I57" s="8"/>
      <c r="J57" s="8"/>
    </row>
    <row r="58" spans="1:10" ht="18" x14ac:dyDescent="0.35">
      <c r="A58" s="22"/>
      <c r="B58" s="22"/>
      <c r="C58" s="22"/>
      <c r="D58" s="22" t="s">
        <v>53</v>
      </c>
      <c r="E58" s="23">
        <f>+E57-2165</f>
        <v>935</v>
      </c>
      <c r="F58" s="23"/>
      <c r="G58" s="23"/>
      <c r="H58" s="8"/>
      <c r="I58" s="8"/>
      <c r="J58" s="8"/>
    </row>
    <row r="59" spans="1:10" ht="18" x14ac:dyDescent="0.35">
      <c r="A59" s="22"/>
      <c r="B59" s="22"/>
      <c r="C59" s="22"/>
      <c r="D59" s="22" t="s">
        <v>19</v>
      </c>
      <c r="E59" s="26">
        <f>+E58/E57*100</f>
        <v>30.161290322580648</v>
      </c>
      <c r="F59" s="22"/>
      <c r="G59" s="22"/>
      <c r="H59" s="8"/>
      <c r="I59" s="8"/>
      <c r="J59" s="8"/>
    </row>
    <row r="60" spans="1:10" x14ac:dyDescent="0.3">
      <c r="A60" s="25"/>
      <c r="B60" s="25"/>
      <c r="C60" s="25"/>
      <c r="D60" s="25"/>
      <c r="E60" s="25"/>
      <c r="F60" s="25"/>
      <c r="G60" s="25"/>
      <c r="H60" s="8"/>
      <c r="I60" s="8"/>
      <c r="J60" s="8"/>
    </row>
    <row r="61" spans="1:10" ht="18" x14ac:dyDescent="0.35">
      <c r="A61" s="8" t="s">
        <v>21</v>
      </c>
      <c r="B61" s="27"/>
      <c r="C61" s="7"/>
      <c r="D61" s="8"/>
      <c r="E61" s="8"/>
      <c r="F61" s="8"/>
      <c r="G61" s="8"/>
      <c r="H61" s="8"/>
      <c r="I61" s="8"/>
      <c r="J61" s="8"/>
    </row>
    <row r="62" spans="1:10" ht="21" x14ac:dyDescent="0.4">
      <c r="A62" s="8"/>
      <c r="B62" s="8"/>
      <c r="C62" s="8"/>
      <c r="D62" s="8"/>
      <c r="E62" s="8"/>
      <c r="F62" s="8"/>
      <c r="G62" s="28" t="s">
        <v>22</v>
      </c>
      <c r="H62" s="8"/>
      <c r="I62" s="8"/>
      <c r="J62" s="8"/>
    </row>
    <row r="63" spans="1:10" x14ac:dyDescent="0.3">
      <c r="A63" s="7"/>
      <c r="B63" s="8"/>
      <c r="C63" s="8"/>
      <c r="D63" s="8"/>
      <c r="E63" s="8"/>
      <c r="F63" s="8"/>
      <c r="G63" s="29" t="s">
        <v>23</v>
      </c>
      <c r="H63" s="8"/>
      <c r="I63" s="8"/>
      <c r="J63" s="8"/>
    </row>
    <row r="64" spans="1:10" x14ac:dyDescent="0.3">
      <c r="A64" s="7"/>
      <c r="B64" s="30"/>
      <c r="C64" s="8"/>
      <c r="D64" s="8"/>
      <c r="E64" s="8"/>
      <c r="F64" s="8"/>
      <c r="G64" s="29" t="s">
        <v>24</v>
      </c>
      <c r="H64" s="8"/>
      <c r="I64" s="8"/>
      <c r="J64" s="8"/>
    </row>
    <row r="65" spans="1:10" x14ac:dyDescent="0.3">
      <c r="A65" s="7"/>
      <c r="B65" s="31"/>
      <c r="C65" s="8"/>
      <c r="D65" s="8"/>
      <c r="E65" s="8"/>
      <c r="F65" s="8"/>
      <c r="G65" s="29" t="s">
        <v>25</v>
      </c>
      <c r="H65" s="8"/>
      <c r="I65" s="8"/>
      <c r="J65" s="8"/>
    </row>
    <row r="66" spans="1:10" x14ac:dyDescent="0.3">
      <c r="A66" s="7"/>
      <c r="B66" s="32"/>
      <c r="C66" s="8"/>
      <c r="D66" s="8"/>
      <c r="E66" s="8"/>
      <c r="F66" s="8"/>
      <c r="G66" s="29" t="s">
        <v>27</v>
      </c>
      <c r="H66" s="8"/>
      <c r="I66" s="8"/>
      <c r="J66" s="8"/>
    </row>
    <row r="67" spans="1:10" x14ac:dyDescent="0.3">
      <c r="A67" s="7"/>
      <c r="B67" s="8"/>
      <c r="C67" s="8"/>
      <c r="D67" s="8"/>
      <c r="E67" s="8"/>
      <c r="F67" s="8"/>
      <c r="G67" s="29" t="s">
        <v>26</v>
      </c>
      <c r="H67" s="8"/>
      <c r="I67" s="8"/>
      <c r="J67" s="8"/>
    </row>
    <row r="68" spans="1:10" x14ac:dyDescent="0.3">
      <c r="A68" s="9" t="s">
        <v>29</v>
      </c>
      <c r="B68" s="7"/>
      <c r="C68" s="7"/>
      <c r="D68" s="8"/>
      <c r="E68" s="8"/>
      <c r="F68" s="8"/>
      <c r="G68" s="8"/>
      <c r="H68" s="8"/>
      <c r="I68" s="8"/>
      <c r="J68" s="8"/>
    </row>
    <row r="69" spans="1:10" x14ac:dyDescent="0.3">
      <c r="A69" s="9"/>
      <c r="B69" s="7"/>
      <c r="C69" s="7"/>
      <c r="D69" s="8"/>
      <c r="E69" s="8"/>
      <c r="F69" s="8"/>
      <c r="G69" s="8"/>
      <c r="H69" s="8"/>
      <c r="I69" s="8"/>
      <c r="J69" s="8"/>
    </row>
    <row r="70" spans="1:10" x14ac:dyDescent="0.3">
      <c r="A70" s="8" t="s">
        <v>28</v>
      </c>
      <c r="B70" s="8"/>
      <c r="C70" s="8"/>
      <c r="D70" s="8"/>
      <c r="E70" s="8"/>
      <c r="F70" s="8"/>
      <c r="G70" s="8"/>
      <c r="H70" s="8"/>
      <c r="I70" s="8"/>
      <c r="J70" s="8"/>
    </row>
    <row r="71" spans="1:10" x14ac:dyDescent="0.3">
      <c r="A71" s="8"/>
      <c r="B71" s="8"/>
      <c r="C71" s="8"/>
      <c r="D71" s="8"/>
      <c r="E71" s="8"/>
      <c r="F71" s="8"/>
      <c r="G71" s="8"/>
      <c r="H71" s="8"/>
      <c r="I71" s="8"/>
      <c r="J71" s="8"/>
    </row>
  </sheetData>
  <mergeCells count="2">
    <mergeCell ref="A1:G4"/>
    <mergeCell ref="A36:G3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Commuting Flow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Lezubski, Darren - WIN/WIN</dc:creator>
  <cp:lastModifiedBy>Hannah Lussier</cp:lastModifiedBy>
  <dcterms:created xsi:type="dcterms:W3CDTF">2020-09-11T14:01:00Z</dcterms:created>
  <dcterms:modified xsi:type="dcterms:W3CDTF">2026-04-28T19:52:24Z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1788106740</vt:i4>
  </property>
  <property fmtid="{D5CDD505-2E9C-101B-9397-08002B2CF9AE}" pid="3" name="_NewReviewCycle">
    <vt:lpwstr/>
  </property>
  <property fmtid="{D5CDD505-2E9C-101B-9397-08002B2CF9AE}" pid="4" name="_EmailSubject">
    <vt:lpwstr>Place of work data</vt:lpwstr>
  </property>
  <property fmtid="{D5CDD505-2E9C-101B-9397-08002B2CF9AE}" pid="5" name="_AuthorEmail">
    <vt:lpwstr>darren.lezubski@canada.ca</vt:lpwstr>
  </property>
  <property fmtid="{D5CDD505-2E9C-101B-9397-08002B2CF9AE}" pid="6" name="_AuthorEmailDisplayName">
    <vt:lpwstr>Lezubski, Darren (STATCAN)</vt:lpwstr>
  </property>
  <property fmtid="{D5CDD505-2E9C-101B-9397-08002B2CF9AE}" pid="7" name="_ReviewingToolsShownOnce">
    <vt:lpwstr/>
  </property>
</Properties>
</file>