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D\City of Selkirk SED\ECODEV_21\SED Website Master\Site Selection Tables\Selkirk Site Tables - Website\Economy\"/>
    </mc:Choice>
  </mc:AlternateContent>
  <xr:revisionPtr revIDLastSave="0" documentId="13_ncr:1_{ABD7E6BA-8C15-404F-A80E-6997F5BC4A98}" xr6:coauthVersionLast="47" xr6:coauthVersionMax="47" xr10:uidLastSave="{00000000-0000-0000-0000-000000000000}"/>
  <bookViews>
    <workbookView xWindow="-28920" yWindow="-246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8" i="1"/>
  <c r="I7" i="1"/>
</calcChain>
</file>

<file path=xl/sharedStrings.xml><?xml version="1.0" encoding="utf-8"?>
<sst xmlns="http://schemas.openxmlformats.org/spreadsheetml/2006/main" count="56" uniqueCount="55">
  <si>
    <t>Value</t>
  </si>
  <si>
    <t>Area</t>
  </si>
  <si>
    <t>Years</t>
  </si>
  <si>
    <t>Industry by NAICS Code</t>
  </si>
  <si>
    <t>Source: Statistics Canada, CANSIM Table: 36-10-0402-01 (formerly CANSIM 379-0030)</t>
  </si>
  <si>
    <t>For further information, please contact:</t>
  </si>
  <si>
    <t>Reference</t>
  </si>
  <si>
    <t>Statistics Canada: Table  36-10-0402-01   Gross domestic product (GDP) at basic prices, by industry, provinces and territories (x 1,000,000)</t>
  </si>
  <si>
    <t>https://www150.statcan.gc.ca/t1/tbl1/en/cv.action?pid=3610040201</t>
  </si>
  <si>
    <t>5-YEAR CAGR</t>
  </si>
  <si>
    <t>Agriculture, forestry, fishing and hunting  [11]</t>
  </si>
  <si>
    <t>Mining, quarrying, and oil and gas extraction  [21]</t>
  </si>
  <si>
    <t>Utilities  [22]</t>
  </si>
  <si>
    <t>Construction  [23]</t>
  </si>
  <si>
    <t>Manufacturing  [31-33]</t>
  </si>
  <si>
    <t>Wholesale trade  [41]</t>
  </si>
  <si>
    <t>Retail trade  [44-45]</t>
  </si>
  <si>
    <t>Transportation and warehousing  [48-49]</t>
  </si>
  <si>
    <t>Information and cultural industries  [51]</t>
  </si>
  <si>
    <t>Finance and insurance  [52]</t>
  </si>
  <si>
    <t>Real estate and rental and leasing  [53]</t>
  </si>
  <si>
    <t>Professional, scientific and technical services  [54]</t>
  </si>
  <si>
    <t>Management of companies and enterprises  [55]</t>
  </si>
  <si>
    <t>Administrative and support, waste management and remediation services  [56]</t>
  </si>
  <si>
    <t>Educational services  [61]</t>
  </si>
  <si>
    <t>Health care and social assistance  [62]</t>
  </si>
  <si>
    <t>Arts, entertainment and recreation  [71]</t>
  </si>
  <si>
    <t>Accommodation and food services  [72]</t>
  </si>
  <si>
    <t>Other services (except public administration)  [81]</t>
  </si>
  <si>
    <t>Public administration  [91]</t>
  </si>
  <si>
    <t>Sustainable Economic Development</t>
  </si>
  <si>
    <t>City of Selkirk</t>
  </si>
  <si>
    <t>200 Eaton Avenue, Selkirk, MB</t>
  </si>
  <si>
    <t>R1A 0W6</t>
  </si>
  <si>
    <t>Last update: January, 2021</t>
  </si>
  <si>
    <t>COMPARABLE GROSS DOMESTIC PRODUCT (GDP) AT BASIC PRICES, WITH A 5-YEAR COMPOUND ANNUAL GROWTH RATE (CAGR), BY INDUSTRY, ESTIMATES FOR MANITOBA AND CANADA (x 1,000,000)</t>
  </si>
  <si>
    <t>Gross Domestic Product (GDP) at Basic Prices by Industry</t>
  </si>
  <si>
    <t>Email: citizensupport@cityofselkirk.com</t>
  </si>
  <si>
    <t>Tel: 204-785-4900</t>
  </si>
  <si>
    <t>Manitoba</t>
  </si>
  <si>
    <t>Canada</t>
  </si>
  <si>
    <t>All industries  [T001] 11</t>
  </si>
  <si>
    <t>Goods-producing industries  [T002] 12</t>
  </si>
  <si>
    <t>Service-producing industries  [T003] 13</t>
  </si>
  <si>
    <t>Industrial production  [T010] 14</t>
  </si>
  <si>
    <t>Non-durable manufacturing industries  [T011] 15</t>
  </si>
  <si>
    <t>Durable manufacturing industries  [T012] 16</t>
  </si>
  <si>
    <t>Information and communication technology sector  [T013] 17</t>
  </si>
  <si>
    <t>Energy sector  [T016] 18</t>
  </si>
  <si>
    <t>Public sector  [T018] 19</t>
  </si>
  <si>
    <t>All industries (except cannabis sector)  [T020] 20</t>
  </si>
  <si>
    <t>Cannabis sector  [T021] 21</t>
  </si>
  <si>
    <t>All industries (except unlicensed cannabis sector)  [T024] 22</t>
  </si>
  <si>
    <t>Retail trade (except cannabis)  [4AA] 23</t>
  </si>
  <si>
    <t>Retail trade (except unlicensed cannabis)  [4AZ]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</si>
</sst>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0"/>
      <name val="Open Sans"/>
      <family val="2"/>
    </font>
    <font>
      <b/>
      <sz val="12"/>
      <color theme="0"/>
      <name val="Open Sans"/>
      <family val="2"/>
    </font>
    <font>
      <sz val="11"/>
      <color theme="1"/>
      <name val="Open Sans"/>
      <family val="2"/>
    </font>
    <font>
      <b/>
      <sz val="14"/>
      <color theme="0"/>
      <name val="Open Sans"/>
      <family val="2"/>
    </font>
    <font>
      <b/>
      <sz val="11"/>
      <color theme="0"/>
      <name val="Open Sans"/>
      <family val="2"/>
    </font>
    <font>
      <b/>
      <sz val="13"/>
      <color theme="1"/>
      <name val="Open Sans"/>
      <family val="2"/>
    </font>
    <font>
      <sz val="9"/>
      <color theme="1"/>
      <name val="Open Sans"/>
      <family val="2"/>
    </font>
    <font>
      <sz val="11"/>
      <name val="Open Sans"/>
      <family val="2"/>
    </font>
    <font>
      <b/>
      <sz val="14"/>
      <color rgb="FF353427"/>
      <name val="Open Sans"/>
      <family val="2"/>
    </font>
    <font>
      <sz val="11"/>
      <color rgb="FF000000"/>
      <name val="Open Sans"/>
      <family val="2"/>
    </font>
    <font>
      <sz val="9"/>
      <name val="Open Sans"/>
      <family val="2"/>
    </font>
    <font>
      <u/>
      <sz val="11"/>
      <color theme="10"/>
      <name val="Open Sans"/>
      <family val="2"/>
    </font>
    <font>
      <sz val="14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648C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ill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9" fillId="0" borderId="1" xfId="0" applyFont="1" applyBorder="1"/>
    <xf numFmtId="0" fontId="9" fillId="0" borderId="0" xfId="0" applyFont="1"/>
    <xf numFmtId="165" fontId="9" fillId="0" borderId="1" xfId="3" applyNumberFormat="1" applyFont="1" applyBorder="1"/>
    <xf numFmtId="10" fontId="9" fillId="0" borderId="1" xfId="1" applyNumberFormat="1" applyFont="1" applyBorder="1"/>
    <xf numFmtId="164" fontId="9" fillId="0" borderId="1" xfId="3" applyNumberFormat="1" applyFont="1" applyBorder="1"/>
    <xf numFmtId="0" fontId="6" fillId="0" borderId="1" xfId="0" applyFont="1" applyBorder="1"/>
    <xf numFmtId="165" fontId="6" fillId="0" borderId="1" xfId="3" applyNumberFormat="1" applyFont="1" applyBorder="1"/>
    <xf numFmtId="10" fontId="6" fillId="0" borderId="1" xfId="1" applyNumberFormat="1" applyFont="1" applyBorder="1"/>
    <xf numFmtId="164" fontId="6" fillId="0" borderId="1" xfId="3" applyNumberFormat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top"/>
    </xf>
    <xf numFmtId="0" fontId="15" fillId="0" borderId="0" xfId="2" applyFont="1" applyAlignment="1">
      <alignment horizontal="right"/>
    </xf>
    <xf numFmtId="0" fontId="15" fillId="0" borderId="0" xfId="2" applyFo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6" fillId="0" borderId="0" xfId="0" applyFont="1"/>
  </cellXfs>
  <cellStyles count="6">
    <cellStyle name="Comma" xfId="3" builtinId="3"/>
    <cellStyle name="Comma 2" xfId="5" xr:uid="{CD4D8CD4-9BF5-4B6C-8673-B1362965902C}"/>
    <cellStyle name="Hyperlink" xfId="2" builtinId="8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44</xdr:row>
      <xdr:rowOff>152400</xdr:rowOff>
    </xdr:from>
    <xdr:to>
      <xdr:col>0</xdr:col>
      <xdr:colOff>2812020</xdr:colOff>
      <xdr:row>48</xdr:row>
      <xdr:rowOff>121236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113142-625B-4F8C-B03A-B5506D9C0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48725"/>
          <a:ext cx="2773920" cy="864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50.statcan.gc.ca/t1/tbl1/en/cv.action?pid=36100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abSelected="1" workbookViewId="0">
      <selection activeCell="A20" sqref="A20"/>
    </sheetView>
  </sheetViews>
  <sheetFormatPr defaultRowHeight="16.5" x14ac:dyDescent="0.3"/>
  <cols>
    <col min="1" max="1" width="110.140625" style="1" customWidth="1"/>
    <col min="2" max="2" width="13.140625" style="1" customWidth="1"/>
    <col min="3" max="8" width="13" style="1" bestFit="1" customWidth="1"/>
    <col min="9" max="9" width="16.42578125" style="1" customWidth="1"/>
    <col min="10" max="10" width="10.140625" style="1" bestFit="1" customWidth="1"/>
    <col min="11" max="16" width="13.28515625" style="1" bestFit="1" customWidth="1"/>
    <col min="17" max="17" width="17.7109375" style="1" customWidth="1"/>
    <col min="18" max="16384" width="9.140625" style="1"/>
  </cols>
  <sheetData>
    <row r="1" spans="1:17" ht="22.5" x14ac:dyDescent="0.4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1" x14ac:dyDescent="0.4">
      <c r="A2" s="22" t="s">
        <v>36</v>
      </c>
      <c r="B2" s="21"/>
      <c r="C2" s="27"/>
      <c r="D2" s="27"/>
      <c r="E2" s="27"/>
      <c r="F2" s="27"/>
      <c r="G2" s="27"/>
      <c r="H2" s="27"/>
      <c r="I2" s="27"/>
      <c r="J2" s="21"/>
      <c r="K2" s="27"/>
      <c r="L2" s="27"/>
      <c r="M2" s="27"/>
      <c r="N2" s="27"/>
      <c r="O2" s="27"/>
      <c r="P2" s="27"/>
      <c r="Q2" s="27"/>
    </row>
    <row r="3" spans="1:17" ht="21" x14ac:dyDescent="0.4">
      <c r="A3" s="22" t="s">
        <v>0</v>
      </c>
      <c r="B3" s="21"/>
      <c r="C3" s="27"/>
      <c r="D3" s="27"/>
      <c r="E3" s="27"/>
      <c r="F3" s="27"/>
      <c r="G3" s="27"/>
      <c r="H3" s="27"/>
      <c r="I3" s="27"/>
      <c r="J3" s="21"/>
      <c r="K3" s="27"/>
      <c r="L3" s="27"/>
      <c r="M3" s="27"/>
      <c r="N3" s="27"/>
      <c r="O3" s="27"/>
      <c r="P3" s="27"/>
      <c r="Q3" s="27"/>
    </row>
    <row r="4" spans="1:17" s="29" customFormat="1" ht="21" x14ac:dyDescent="0.4">
      <c r="A4" s="23" t="s">
        <v>1</v>
      </c>
      <c r="B4" s="23"/>
      <c r="C4" s="28" t="s">
        <v>39</v>
      </c>
      <c r="D4" s="28"/>
      <c r="E4" s="28"/>
      <c r="F4" s="28"/>
      <c r="G4" s="28"/>
      <c r="H4" s="28"/>
      <c r="I4" s="28"/>
      <c r="J4" s="23"/>
      <c r="K4" s="28" t="s">
        <v>40</v>
      </c>
      <c r="L4" s="28"/>
      <c r="M4" s="28"/>
      <c r="N4" s="28"/>
      <c r="O4" s="28"/>
      <c r="P4" s="28"/>
      <c r="Q4" s="28"/>
    </row>
    <row r="5" spans="1:17" ht="18" x14ac:dyDescent="0.35">
      <c r="A5" s="24" t="s">
        <v>2</v>
      </c>
      <c r="B5" s="21"/>
      <c r="C5" s="21">
        <v>2015</v>
      </c>
      <c r="D5" s="21">
        <v>2016</v>
      </c>
      <c r="E5" s="21">
        <v>2017</v>
      </c>
      <c r="F5" s="21">
        <v>2018</v>
      </c>
      <c r="G5" s="21">
        <v>2019</v>
      </c>
      <c r="H5" s="21">
        <v>2020</v>
      </c>
      <c r="I5" s="21" t="s">
        <v>9</v>
      </c>
      <c r="J5" s="21"/>
      <c r="K5" s="21">
        <v>2015</v>
      </c>
      <c r="L5" s="21">
        <v>2016</v>
      </c>
      <c r="M5" s="21">
        <v>2017</v>
      </c>
      <c r="N5" s="21">
        <v>2018</v>
      </c>
      <c r="O5" s="21">
        <v>2019</v>
      </c>
      <c r="P5" s="21">
        <v>2020</v>
      </c>
      <c r="Q5" s="21" t="s">
        <v>9</v>
      </c>
    </row>
    <row r="6" spans="1:17" ht="18" x14ac:dyDescent="0.35">
      <c r="A6" s="24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3" customFormat="1" ht="18.75" x14ac:dyDescent="0.35">
      <c r="A7" s="2" t="s">
        <v>41</v>
      </c>
      <c r="C7" s="4">
        <v>59082.5</v>
      </c>
      <c r="D7" s="4">
        <v>59966.8</v>
      </c>
      <c r="E7" s="4">
        <v>61965.3</v>
      </c>
      <c r="F7" s="4">
        <v>63195.3</v>
      </c>
      <c r="G7" s="4">
        <v>63417.2</v>
      </c>
      <c r="H7" s="4">
        <v>60545.4</v>
      </c>
      <c r="I7" s="5">
        <f>(H7/C7)^(1/5)-1</f>
        <v>4.9037290309450476E-3</v>
      </c>
      <c r="K7" s="6">
        <v>1818029.0999999999</v>
      </c>
      <c r="L7" s="6">
        <v>1835713.7000000002</v>
      </c>
      <c r="M7" s="6">
        <v>1892927.0000000002</v>
      </c>
      <c r="N7" s="6">
        <v>1946805.8</v>
      </c>
      <c r="O7" s="6">
        <v>1980464.2</v>
      </c>
      <c r="P7" s="6">
        <v>1876362.2</v>
      </c>
      <c r="Q7" s="5">
        <f>(P7/K7)^(1/5)-1</f>
        <v>6.3363704116667918E-3</v>
      </c>
    </row>
    <row r="8" spans="1:17" x14ac:dyDescent="0.3">
      <c r="A8" s="7" t="s">
        <v>42</v>
      </c>
      <c r="C8" s="8">
        <v>17468.400000000001</v>
      </c>
      <c r="D8" s="8">
        <v>17376.8</v>
      </c>
      <c r="E8" s="8">
        <v>18403.2</v>
      </c>
      <c r="F8" s="8">
        <v>18493.900000000001</v>
      </c>
      <c r="G8" s="8">
        <v>18206.2</v>
      </c>
      <c r="H8" s="8">
        <v>17330.2</v>
      </c>
      <c r="I8" s="9">
        <f>(H8/C8)^(1/5)-1</f>
        <v>-1.5873168847746477E-3</v>
      </c>
      <c r="K8" s="10">
        <v>545765.69999999995</v>
      </c>
      <c r="L8" s="10">
        <v>537430.10000000009</v>
      </c>
      <c r="M8" s="10">
        <v>558156.70000000007</v>
      </c>
      <c r="N8" s="10">
        <v>574240.79999999993</v>
      </c>
      <c r="O8" s="10">
        <v>573373.70000000007</v>
      </c>
      <c r="P8" s="10">
        <v>538076.70000000007</v>
      </c>
      <c r="Q8" s="9">
        <f>(P8/K8)^(1/5)-1</f>
        <v>-2.8337069935818748E-3</v>
      </c>
    </row>
    <row r="9" spans="1:17" x14ac:dyDescent="0.3">
      <c r="A9" s="7" t="s">
        <v>43</v>
      </c>
      <c r="C9" s="8">
        <v>41592.199999999997</v>
      </c>
      <c r="D9" s="8">
        <v>42527.8</v>
      </c>
      <c r="E9" s="8">
        <v>43542.6</v>
      </c>
      <c r="F9" s="8">
        <v>44658</v>
      </c>
      <c r="G9" s="8">
        <v>45138.2</v>
      </c>
      <c r="H9" s="8">
        <v>43141.599999999999</v>
      </c>
      <c r="I9" s="9">
        <f t="shared" ref="I9:I41" si="0">(H9/C9)^(1/5)-1</f>
        <v>7.3418359118917476E-3</v>
      </c>
      <c r="K9" s="10">
        <v>1271363.1000000001</v>
      </c>
      <c r="L9" s="10">
        <v>1295630.7000000002</v>
      </c>
      <c r="M9" s="10">
        <v>1333254.2</v>
      </c>
      <c r="N9" s="10">
        <v>1371021</v>
      </c>
      <c r="O9" s="10">
        <v>1404556.0999999999</v>
      </c>
      <c r="P9" s="10">
        <v>1334917.7</v>
      </c>
      <c r="Q9" s="9">
        <f t="shared" ref="Q9:Q41" si="1">(P9/K9)^(1/5)-1</f>
        <v>9.803746935197255E-3</v>
      </c>
    </row>
    <row r="10" spans="1:17" x14ac:dyDescent="0.3">
      <c r="A10" s="7" t="s">
        <v>44</v>
      </c>
      <c r="C10" s="8">
        <v>10259.200000000001</v>
      </c>
      <c r="D10" s="8">
        <v>10136.4</v>
      </c>
      <c r="E10" s="8">
        <v>10457.1</v>
      </c>
      <c r="F10" s="8">
        <v>10623.6</v>
      </c>
      <c r="G10" s="8">
        <v>10477.700000000001</v>
      </c>
      <c r="H10" s="8">
        <v>9887.5</v>
      </c>
      <c r="I10" s="9">
        <f t="shared" si="0"/>
        <v>-7.3535356549782049E-3</v>
      </c>
      <c r="K10" s="10">
        <v>373014.6</v>
      </c>
      <c r="L10" s="10">
        <v>371907.30000000005</v>
      </c>
      <c r="M10" s="10">
        <v>388617.40000000008</v>
      </c>
      <c r="N10" s="10">
        <v>402412.10000000003</v>
      </c>
      <c r="O10" s="10">
        <v>401421.1</v>
      </c>
      <c r="P10" s="10">
        <v>367001.39999999997</v>
      </c>
      <c r="Q10" s="9">
        <f t="shared" si="1"/>
        <v>-3.2451028763537115E-3</v>
      </c>
    </row>
    <row r="11" spans="1:17" x14ac:dyDescent="0.3">
      <c r="A11" s="7" t="s">
        <v>45</v>
      </c>
      <c r="C11" s="8">
        <v>2833.3</v>
      </c>
      <c r="D11" s="8">
        <v>2765.8</v>
      </c>
      <c r="E11" s="8">
        <v>2988.6</v>
      </c>
      <c r="F11" s="8">
        <v>3003.5</v>
      </c>
      <c r="G11" s="8">
        <v>2937.1</v>
      </c>
      <c r="H11" s="8">
        <v>3012.9</v>
      </c>
      <c r="I11" s="9">
        <f t="shared" si="0"/>
        <v>1.23680515064577E-2</v>
      </c>
      <c r="K11" s="10">
        <v>86846.500000000029</v>
      </c>
      <c r="L11" s="10">
        <v>87601.900000000009</v>
      </c>
      <c r="M11" s="10">
        <v>89097.7</v>
      </c>
      <c r="N11" s="10">
        <v>91121.3</v>
      </c>
      <c r="O11" s="10">
        <v>90632.60000000002</v>
      </c>
      <c r="P11" s="10">
        <v>86409.600000000006</v>
      </c>
      <c r="Q11" s="9">
        <f t="shared" si="1"/>
        <v>-1.008173802880985E-3</v>
      </c>
    </row>
    <row r="12" spans="1:17" x14ac:dyDescent="0.3">
      <c r="A12" s="7" t="s">
        <v>46</v>
      </c>
      <c r="C12" s="8">
        <v>3165.8</v>
      </c>
      <c r="D12" s="8">
        <v>3079.2</v>
      </c>
      <c r="E12" s="8">
        <v>3181.3</v>
      </c>
      <c r="F12" s="8">
        <v>3342.3</v>
      </c>
      <c r="G12" s="8">
        <v>3139.6</v>
      </c>
      <c r="H12" s="8">
        <v>2759.5</v>
      </c>
      <c r="I12" s="9">
        <f t="shared" si="0"/>
        <v>-2.7097353585485817E-2</v>
      </c>
      <c r="K12" s="10">
        <v>102221.1</v>
      </c>
      <c r="L12" s="10">
        <v>101373.6</v>
      </c>
      <c r="M12" s="10">
        <v>103593.90000000001</v>
      </c>
      <c r="N12" s="10">
        <v>107417.80000000002</v>
      </c>
      <c r="O12" s="10">
        <v>107653.09999999999</v>
      </c>
      <c r="P12" s="10">
        <v>92959.9</v>
      </c>
      <c r="Q12" s="9">
        <f t="shared" si="1"/>
        <v>-1.8814730453731499E-2</v>
      </c>
    </row>
    <row r="13" spans="1:17" x14ac:dyDescent="0.3">
      <c r="A13" s="7" t="s">
        <v>47</v>
      </c>
      <c r="C13" s="8">
        <v>1824.1</v>
      </c>
      <c r="D13" s="8">
        <v>1921.2</v>
      </c>
      <c r="E13" s="8">
        <v>1921.8</v>
      </c>
      <c r="F13" s="8">
        <v>1993.3</v>
      </c>
      <c r="G13" s="8">
        <v>2089.6999999999998</v>
      </c>
      <c r="H13" s="8">
        <v>2125.6</v>
      </c>
      <c r="I13" s="9">
        <f t="shared" si="0"/>
        <v>3.1066269774037369E-2</v>
      </c>
      <c r="K13" s="10">
        <v>77853.399999999994</v>
      </c>
      <c r="L13" s="10">
        <v>80915.5</v>
      </c>
      <c r="M13" s="10">
        <v>84811</v>
      </c>
      <c r="N13" s="10">
        <v>90221.200000000012</v>
      </c>
      <c r="O13" s="10">
        <v>96462.400000000023</v>
      </c>
      <c r="P13" s="10">
        <v>98329.099999999991</v>
      </c>
      <c r="Q13" s="9">
        <f t="shared" si="1"/>
        <v>4.7806036367988858E-2</v>
      </c>
    </row>
    <row r="14" spans="1:17" x14ac:dyDescent="0.3">
      <c r="A14" s="7" t="s">
        <v>48</v>
      </c>
      <c r="C14" s="8">
        <v>3680.4</v>
      </c>
      <c r="D14" s="8">
        <v>3678</v>
      </c>
      <c r="E14" s="8">
        <v>3707.5</v>
      </c>
      <c r="F14" s="8">
        <v>3880.1</v>
      </c>
      <c r="G14" s="8">
        <v>4093.1</v>
      </c>
      <c r="H14" s="8">
        <v>3979.9</v>
      </c>
      <c r="I14" s="9">
        <f t="shared" si="0"/>
        <v>1.5770106360387004E-2</v>
      </c>
      <c r="K14" s="10">
        <v>163787</v>
      </c>
      <c r="L14" s="10">
        <v>162676.1</v>
      </c>
      <c r="M14" s="10">
        <v>174905.1</v>
      </c>
      <c r="N14" s="10">
        <v>183601.89999999997</v>
      </c>
      <c r="O14" s="10">
        <v>183301.6</v>
      </c>
      <c r="P14" s="10">
        <v>167007.70000000001</v>
      </c>
      <c r="Q14" s="9">
        <f t="shared" si="1"/>
        <v>3.9022170897993202E-3</v>
      </c>
    </row>
    <row r="15" spans="1:17" x14ac:dyDescent="0.3">
      <c r="A15" s="7" t="s">
        <v>49</v>
      </c>
      <c r="C15" s="8">
        <v>13463.5</v>
      </c>
      <c r="D15" s="8">
        <v>13642.9</v>
      </c>
      <c r="E15" s="8">
        <v>13848.2</v>
      </c>
      <c r="F15" s="8">
        <v>14169.7</v>
      </c>
      <c r="G15" s="8">
        <v>14384.4</v>
      </c>
      <c r="H15" s="8">
        <v>13836.7</v>
      </c>
      <c r="I15" s="9">
        <f t="shared" si="0"/>
        <v>5.4834116324691262E-3</v>
      </c>
      <c r="K15" s="10">
        <v>344986.5</v>
      </c>
      <c r="L15" s="10">
        <v>350696.69999999995</v>
      </c>
      <c r="M15" s="10">
        <v>356123.89999999997</v>
      </c>
      <c r="N15" s="10">
        <v>368048.2</v>
      </c>
      <c r="O15" s="10">
        <v>376669.9</v>
      </c>
      <c r="P15" s="10">
        <v>362315</v>
      </c>
      <c r="Q15" s="9">
        <f t="shared" si="1"/>
        <v>9.8499370872831005E-3</v>
      </c>
    </row>
    <row r="16" spans="1:17" x14ac:dyDescent="0.3">
      <c r="A16" s="7" t="s">
        <v>50</v>
      </c>
      <c r="C16" s="8">
        <v>59003.3</v>
      </c>
      <c r="D16" s="8">
        <v>59887.9</v>
      </c>
      <c r="E16" s="8">
        <v>61885.7</v>
      </c>
      <c r="F16" s="8">
        <v>63111.3</v>
      </c>
      <c r="G16" s="8">
        <v>63332.2</v>
      </c>
      <c r="H16" s="8">
        <v>60461.599999999999</v>
      </c>
      <c r="I16" s="9">
        <f t="shared" si="0"/>
        <v>4.8949569963696593E-3</v>
      </c>
      <c r="K16" s="10">
        <v>1812598.3000000003</v>
      </c>
      <c r="L16" s="10">
        <v>1830193.3</v>
      </c>
      <c r="M16" s="10">
        <v>1887344.8</v>
      </c>
      <c r="N16" s="10">
        <v>1940670.2000000002</v>
      </c>
      <c r="O16" s="10">
        <v>1973186.2999999996</v>
      </c>
      <c r="P16" s="10">
        <v>1868683.2</v>
      </c>
      <c r="Q16" s="9">
        <f t="shared" si="1"/>
        <v>6.1131436475547751E-3</v>
      </c>
    </row>
    <row r="17" spans="1:17" x14ac:dyDescent="0.3">
      <c r="A17" s="7" t="s">
        <v>51</v>
      </c>
      <c r="C17" s="8">
        <v>79.2</v>
      </c>
      <c r="D17" s="8">
        <v>78.5</v>
      </c>
      <c r="E17" s="8">
        <v>78.5</v>
      </c>
      <c r="F17" s="8">
        <v>84.1</v>
      </c>
      <c r="G17" s="8">
        <v>85.4</v>
      </c>
      <c r="H17" s="8">
        <v>85.8</v>
      </c>
      <c r="I17" s="9">
        <f t="shared" si="0"/>
        <v>1.6137364741595661E-2</v>
      </c>
      <c r="K17" s="10">
        <v>5444.7</v>
      </c>
      <c r="L17" s="10">
        <v>5527.3</v>
      </c>
      <c r="M17" s="10">
        <v>5540.8</v>
      </c>
      <c r="N17" s="10">
        <v>6247.7999999999993</v>
      </c>
      <c r="O17" s="10">
        <v>7843.7999999999984</v>
      </c>
      <c r="P17" s="10">
        <v>8641.6</v>
      </c>
      <c r="Q17" s="9">
        <f t="shared" si="1"/>
        <v>9.6791411229369739E-2</v>
      </c>
    </row>
    <row r="18" spans="1:17" x14ac:dyDescent="0.3">
      <c r="A18" s="7" t="s">
        <v>52</v>
      </c>
      <c r="C18" s="8">
        <v>59003.6</v>
      </c>
      <c r="D18" s="8">
        <v>59888.4</v>
      </c>
      <c r="E18" s="8">
        <v>61886.9</v>
      </c>
      <c r="F18" s="8">
        <v>63116.6</v>
      </c>
      <c r="G18" s="8">
        <v>63347.4</v>
      </c>
      <c r="H18" s="8">
        <v>60482.5</v>
      </c>
      <c r="I18" s="9">
        <f t="shared" si="0"/>
        <v>4.963398656399276E-3</v>
      </c>
      <c r="K18" s="10">
        <v>1812613.1</v>
      </c>
      <c r="L18" s="10">
        <v>1830260.9000000001</v>
      </c>
      <c r="M18" s="10">
        <v>1887496.5999999999</v>
      </c>
      <c r="N18" s="10">
        <v>1941219.0000000002</v>
      </c>
      <c r="O18" s="10">
        <v>1975496.6</v>
      </c>
      <c r="P18" s="10">
        <v>1871841.0999999999</v>
      </c>
      <c r="Q18" s="9">
        <f t="shared" si="1"/>
        <v>6.4513179168705914E-3</v>
      </c>
    </row>
    <row r="19" spans="1:17" x14ac:dyDescent="0.3">
      <c r="A19" s="7" t="s">
        <v>10</v>
      </c>
      <c r="C19" s="8">
        <v>2956.9</v>
      </c>
      <c r="D19" s="8">
        <v>3060.4</v>
      </c>
      <c r="E19" s="8">
        <v>3672</v>
      </c>
      <c r="F19" s="8">
        <v>3523.2</v>
      </c>
      <c r="G19" s="8">
        <v>3400.6</v>
      </c>
      <c r="H19" s="8">
        <v>3656.5</v>
      </c>
      <c r="I19" s="9">
        <f t="shared" si="0"/>
        <v>4.3387881075047208E-2</v>
      </c>
      <c r="K19" s="10">
        <v>37477.500000000007</v>
      </c>
      <c r="L19" s="10">
        <v>39035.4</v>
      </c>
      <c r="M19" s="10">
        <v>40019.399999999994</v>
      </c>
      <c r="N19" s="10">
        <v>39849.399999999994</v>
      </c>
      <c r="O19" s="10">
        <v>40772.299999999988</v>
      </c>
      <c r="P19" s="10">
        <v>41947.80000000001</v>
      </c>
      <c r="Q19" s="9">
        <f t="shared" si="1"/>
        <v>2.2792924922934166E-2</v>
      </c>
    </row>
    <row r="20" spans="1:17" x14ac:dyDescent="0.3">
      <c r="A20" s="7" t="s">
        <v>11</v>
      </c>
      <c r="C20" s="8">
        <v>2176.8000000000002</v>
      </c>
      <c r="D20" s="8">
        <v>2086.6999999999998</v>
      </c>
      <c r="E20" s="8">
        <v>2087.6999999999998</v>
      </c>
      <c r="F20" s="8">
        <v>1939.5</v>
      </c>
      <c r="G20" s="8">
        <v>1908.6</v>
      </c>
      <c r="H20" s="8">
        <v>1530.5</v>
      </c>
      <c r="I20" s="9">
        <f t="shared" si="0"/>
        <v>-6.8027793242376178E-2</v>
      </c>
      <c r="K20" s="10">
        <v>137422.09999999998</v>
      </c>
      <c r="L20" s="10">
        <v>135320.1</v>
      </c>
      <c r="M20" s="10">
        <v>149212.1</v>
      </c>
      <c r="N20" s="10">
        <v>155965.4</v>
      </c>
      <c r="O20" s="10">
        <v>154407.30000000002</v>
      </c>
      <c r="P20" s="10">
        <v>139636.9</v>
      </c>
      <c r="Q20" s="9">
        <f t="shared" si="1"/>
        <v>3.2027721384735308E-3</v>
      </c>
    </row>
    <row r="21" spans="1:17" x14ac:dyDescent="0.3">
      <c r="A21" s="7" t="s">
        <v>12</v>
      </c>
      <c r="C21" s="8">
        <v>1934.4</v>
      </c>
      <c r="D21" s="8">
        <v>2017.3</v>
      </c>
      <c r="E21" s="8">
        <v>2002</v>
      </c>
      <c r="F21" s="8">
        <v>2059.1</v>
      </c>
      <c r="G21" s="8">
        <v>2220.6</v>
      </c>
      <c r="H21" s="8">
        <v>2321.1999999999998</v>
      </c>
      <c r="I21" s="9">
        <f t="shared" si="0"/>
        <v>3.71301405112614E-2</v>
      </c>
      <c r="K21" s="10">
        <v>40570.899999999994</v>
      </c>
      <c r="L21" s="10">
        <v>41453.799999999996</v>
      </c>
      <c r="M21" s="10">
        <v>41961.4</v>
      </c>
      <c r="N21" s="10">
        <v>42919.3</v>
      </c>
      <c r="O21" s="10">
        <v>43416.6</v>
      </c>
      <c r="P21" s="10">
        <v>42291.000000000007</v>
      </c>
      <c r="Q21" s="9">
        <f t="shared" si="1"/>
        <v>8.3392265610562344E-3</v>
      </c>
    </row>
    <row r="22" spans="1:17" x14ac:dyDescent="0.3">
      <c r="A22" s="7" t="s">
        <v>13</v>
      </c>
      <c r="C22" s="8">
        <v>4337.2</v>
      </c>
      <c r="D22" s="8">
        <v>4306.3</v>
      </c>
      <c r="E22" s="8">
        <v>4489.8999999999996</v>
      </c>
      <c r="F22" s="8">
        <v>4554.7</v>
      </c>
      <c r="G22" s="8">
        <v>4526.5</v>
      </c>
      <c r="H22" s="8">
        <v>4057.7</v>
      </c>
      <c r="I22" s="9">
        <f t="shared" si="0"/>
        <v>-1.3234181440367143E-2</v>
      </c>
      <c r="K22" s="10">
        <v>140961.90000000002</v>
      </c>
      <c r="L22" s="10">
        <v>134567.5</v>
      </c>
      <c r="M22" s="10">
        <v>139626.79999999996</v>
      </c>
      <c r="N22" s="10">
        <v>143820.70000000001</v>
      </c>
      <c r="O22" s="10">
        <v>144013.90000000002</v>
      </c>
      <c r="P22" s="10">
        <v>141273.20000000001</v>
      </c>
      <c r="Q22" s="9">
        <f t="shared" si="1"/>
        <v>4.4128998555126309E-4</v>
      </c>
    </row>
    <row r="23" spans="1:17" x14ac:dyDescent="0.3">
      <c r="A23" s="7" t="s">
        <v>14</v>
      </c>
      <c r="C23" s="8">
        <v>6001.8</v>
      </c>
      <c r="D23" s="8">
        <v>5846.4</v>
      </c>
      <c r="E23" s="8">
        <v>6154.8</v>
      </c>
      <c r="F23" s="8">
        <v>6348.5</v>
      </c>
      <c r="G23" s="8">
        <v>6063.2</v>
      </c>
      <c r="H23" s="8">
        <v>5702.4</v>
      </c>
      <c r="I23" s="9">
        <f t="shared" si="0"/>
        <v>-1.0182263231039546E-2</v>
      </c>
      <c r="K23" s="10">
        <v>188985.5</v>
      </c>
      <c r="L23" s="10">
        <v>188942.09999999998</v>
      </c>
      <c r="M23" s="10">
        <v>192647.1</v>
      </c>
      <c r="N23" s="10">
        <v>198531.49999999997</v>
      </c>
      <c r="O23" s="10">
        <v>198229.7</v>
      </c>
      <c r="P23" s="10">
        <v>179189.4</v>
      </c>
      <c r="Q23" s="9">
        <f t="shared" si="1"/>
        <v>-1.0588927481829491E-2</v>
      </c>
    </row>
    <row r="24" spans="1:17" x14ac:dyDescent="0.3">
      <c r="A24" s="7" t="s">
        <v>15</v>
      </c>
      <c r="C24" s="8">
        <v>3034.5</v>
      </c>
      <c r="D24" s="8">
        <v>3027.1</v>
      </c>
      <c r="E24" s="8">
        <v>3105.4</v>
      </c>
      <c r="F24" s="8">
        <v>3164.2</v>
      </c>
      <c r="G24" s="8">
        <v>3074.8</v>
      </c>
      <c r="H24" s="8">
        <v>3150.5</v>
      </c>
      <c r="I24" s="9">
        <f t="shared" si="0"/>
        <v>7.5311181079622536E-3</v>
      </c>
      <c r="K24" s="10">
        <v>94613.200000000012</v>
      </c>
      <c r="L24" s="10">
        <v>94470.099999999991</v>
      </c>
      <c r="M24" s="10">
        <v>97764.099999999991</v>
      </c>
      <c r="N24" s="10">
        <v>100959.7</v>
      </c>
      <c r="O24" s="10">
        <v>102241.2</v>
      </c>
      <c r="P24" s="10">
        <v>100069.9</v>
      </c>
      <c r="Q24" s="9">
        <f t="shared" si="1"/>
        <v>1.1277505087959661E-2</v>
      </c>
    </row>
    <row r="25" spans="1:17" x14ac:dyDescent="0.3">
      <c r="A25" s="7" t="s">
        <v>16</v>
      </c>
      <c r="C25" s="8">
        <v>3176.3</v>
      </c>
      <c r="D25" s="8">
        <v>3259.7</v>
      </c>
      <c r="E25" s="8">
        <v>3337.6</v>
      </c>
      <c r="F25" s="8">
        <v>3423.5</v>
      </c>
      <c r="G25" s="8">
        <v>3432.7</v>
      </c>
      <c r="H25" s="8">
        <v>3405.9</v>
      </c>
      <c r="I25" s="9">
        <f t="shared" si="0"/>
        <v>1.4056318850019123E-2</v>
      </c>
      <c r="K25" s="10">
        <v>91209.3</v>
      </c>
      <c r="L25" s="10">
        <v>94691.8</v>
      </c>
      <c r="M25" s="10">
        <v>97201</v>
      </c>
      <c r="N25" s="10">
        <v>99809.3</v>
      </c>
      <c r="O25" s="10">
        <v>100323.20000000001</v>
      </c>
      <c r="P25" s="10">
        <v>97444.1</v>
      </c>
      <c r="Q25" s="9">
        <f t="shared" si="1"/>
        <v>1.3312232089487841E-2</v>
      </c>
    </row>
    <row r="26" spans="1:17" x14ac:dyDescent="0.3">
      <c r="A26" s="7" t="s">
        <v>53</v>
      </c>
      <c r="C26" s="8">
        <v>3134</v>
      </c>
      <c r="D26" s="8">
        <v>3217.1</v>
      </c>
      <c r="E26" s="8">
        <v>3294.6</v>
      </c>
      <c r="F26" s="8">
        <v>3379.3</v>
      </c>
      <c r="G26" s="8">
        <v>3392.5</v>
      </c>
      <c r="H26" s="8">
        <v>3369.6</v>
      </c>
      <c r="I26" s="9">
        <f t="shared" si="0"/>
        <v>1.4602367728400845E-2</v>
      </c>
      <c r="K26" s="10">
        <v>89663.099999999991</v>
      </c>
      <c r="L26" s="10">
        <v>93132.2</v>
      </c>
      <c r="M26" s="10">
        <v>95633</v>
      </c>
      <c r="N26" s="10">
        <v>98183.700000000026</v>
      </c>
      <c r="O26" s="10">
        <v>98825.599999999991</v>
      </c>
      <c r="P26" s="10">
        <v>96048.4</v>
      </c>
      <c r="Q26" s="9">
        <f t="shared" si="1"/>
        <v>1.3853668467251889E-2</v>
      </c>
    </row>
    <row r="27" spans="1:17" x14ac:dyDescent="0.3">
      <c r="A27" s="7" t="s">
        <v>54</v>
      </c>
      <c r="C27" s="8">
        <v>3134</v>
      </c>
      <c r="D27" s="8">
        <v>3217.1</v>
      </c>
      <c r="E27" s="8">
        <v>3294.6</v>
      </c>
      <c r="F27" s="8">
        <v>3379.5</v>
      </c>
      <c r="G27" s="8">
        <v>3393</v>
      </c>
      <c r="H27" s="8">
        <v>3370.2</v>
      </c>
      <c r="I27" s="9">
        <f t="shared" si="0"/>
        <v>1.4638497718084675E-2</v>
      </c>
      <c r="K27" s="10">
        <v>89663.099999999991</v>
      </c>
      <c r="L27" s="10">
        <v>93132.2</v>
      </c>
      <c r="M27" s="10">
        <v>95633</v>
      </c>
      <c r="N27" s="10">
        <v>98194.8</v>
      </c>
      <c r="O27" s="10">
        <v>98884.500000000015</v>
      </c>
      <c r="P27" s="10">
        <v>96173.9</v>
      </c>
      <c r="Q27" s="9">
        <f t="shared" si="1"/>
        <v>1.4118477013371988E-2</v>
      </c>
    </row>
    <row r="28" spans="1:17" x14ac:dyDescent="0.3">
      <c r="A28" s="7" t="s">
        <v>17</v>
      </c>
      <c r="C28" s="8">
        <v>3612.3</v>
      </c>
      <c r="D28" s="8">
        <v>3740.9</v>
      </c>
      <c r="E28" s="8">
        <v>3971</v>
      </c>
      <c r="F28" s="8">
        <v>4178.8</v>
      </c>
      <c r="G28" s="8">
        <v>4152.3</v>
      </c>
      <c r="H28" s="8">
        <v>3486.5</v>
      </c>
      <c r="I28" s="9">
        <f t="shared" si="0"/>
        <v>-7.0641946242812059E-3</v>
      </c>
      <c r="K28" s="10">
        <v>79093.299999999988</v>
      </c>
      <c r="L28" s="10">
        <v>80973.900000000009</v>
      </c>
      <c r="M28" s="10">
        <v>85903.8</v>
      </c>
      <c r="N28" s="10">
        <v>87537.900000000023</v>
      </c>
      <c r="O28" s="10">
        <v>88983.4</v>
      </c>
      <c r="P28" s="10">
        <v>70361.8</v>
      </c>
      <c r="Q28" s="9">
        <f t="shared" si="1"/>
        <v>-2.3123979553271612E-2</v>
      </c>
    </row>
    <row r="29" spans="1:17" x14ac:dyDescent="0.3">
      <c r="A29" s="7" t="s">
        <v>18</v>
      </c>
      <c r="C29" s="8">
        <v>1672.1</v>
      </c>
      <c r="D29" s="8">
        <v>1749.8</v>
      </c>
      <c r="E29" s="8">
        <v>1684.1</v>
      </c>
      <c r="F29" s="8">
        <v>1732.2</v>
      </c>
      <c r="G29" s="8">
        <v>1810.6</v>
      </c>
      <c r="H29" s="8">
        <v>1827.7</v>
      </c>
      <c r="I29" s="9">
        <f t="shared" si="0"/>
        <v>1.7954890090655207E-2</v>
      </c>
      <c r="K29" s="10">
        <v>57294.400000000001</v>
      </c>
      <c r="L29" s="10">
        <v>59469.5</v>
      </c>
      <c r="M29" s="10">
        <v>61579.299999999996</v>
      </c>
      <c r="N29" s="10">
        <v>64226.299999999996</v>
      </c>
      <c r="O29" s="10">
        <v>67178.100000000006</v>
      </c>
      <c r="P29" s="10">
        <v>65840.3</v>
      </c>
      <c r="Q29" s="9">
        <f t="shared" si="1"/>
        <v>2.8196035670903008E-2</v>
      </c>
    </row>
    <row r="30" spans="1:17" x14ac:dyDescent="0.3">
      <c r="A30" s="7" t="s">
        <v>19</v>
      </c>
      <c r="C30" s="8">
        <v>3153.5</v>
      </c>
      <c r="D30" s="8">
        <v>3284.3</v>
      </c>
      <c r="E30" s="8">
        <v>3459.9</v>
      </c>
      <c r="F30" s="8">
        <v>3530.4</v>
      </c>
      <c r="G30" s="8">
        <v>3610.6</v>
      </c>
      <c r="H30" s="8">
        <v>3752.8</v>
      </c>
      <c r="I30" s="9">
        <f t="shared" si="0"/>
        <v>3.5410385835187075E-2</v>
      </c>
      <c r="K30" s="10">
        <v>117322.70000000001</v>
      </c>
      <c r="L30" s="10">
        <v>121459.5</v>
      </c>
      <c r="M30" s="10">
        <v>130193.69999999998</v>
      </c>
      <c r="N30" s="10">
        <v>133458.20000000001</v>
      </c>
      <c r="O30" s="10">
        <v>137348.70000000001</v>
      </c>
      <c r="P30" s="10">
        <v>144051.20000000001</v>
      </c>
      <c r="Q30" s="9">
        <f t="shared" si="1"/>
        <v>4.1902226945553345E-2</v>
      </c>
    </row>
    <row r="31" spans="1:17" x14ac:dyDescent="0.3">
      <c r="A31" s="7" t="s">
        <v>20</v>
      </c>
      <c r="C31" s="8">
        <v>7457.5</v>
      </c>
      <c r="D31" s="8">
        <v>7668.5</v>
      </c>
      <c r="E31" s="8">
        <v>7926</v>
      </c>
      <c r="F31" s="8">
        <v>8139.5</v>
      </c>
      <c r="G31" s="8">
        <v>8308.9</v>
      </c>
      <c r="H31" s="8">
        <v>8441</v>
      </c>
      <c r="I31" s="9">
        <f t="shared" si="0"/>
        <v>2.5085587924921215E-2</v>
      </c>
      <c r="K31" s="10">
        <v>228649.1</v>
      </c>
      <c r="L31" s="10">
        <v>234316.1</v>
      </c>
      <c r="M31" s="10">
        <v>240932.69999999995</v>
      </c>
      <c r="N31" s="10">
        <v>246985.8</v>
      </c>
      <c r="O31" s="10">
        <v>253460.19999999998</v>
      </c>
      <c r="P31" s="10">
        <v>257182.19999999998</v>
      </c>
      <c r="Q31" s="9">
        <f t="shared" si="1"/>
        <v>2.3798012595131812E-2</v>
      </c>
    </row>
    <row r="32" spans="1:17" x14ac:dyDescent="0.3">
      <c r="A32" s="7" t="s">
        <v>21</v>
      </c>
      <c r="C32" s="8">
        <v>1866.4</v>
      </c>
      <c r="D32" s="8">
        <v>1987.4</v>
      </c>
      <c r="E32" s="8">
        <v>1967</v>
      </c>
      <c r="F32" s="8">
        <v>2095.1999999999998</v>
      </c>
      <c r="G32" s="8">
        <v>2143.1</v>
      </c>
      <c r="H32" s="8">
        <v>1976.3</v>
      </c>
      <c r="I32" s="9">
        <f t="shared" si="0"/>
        <v>1.1508715083279997E-2</v>
      </c>
      <c r="K32" s="10">
        <v>104205.40000000001</v>
      </c>
      <c r="L32" s="10">
        <v>106572.99999999997</v>
      </c>
      <c r="M32" s="10">
        <v>110117.99999999999</v>
      </c>
      <c r="N32" s="10">
        <v>115165.8</v>
      </c>
      <c r="O32" s="10">
        <v>122399.1</v>
      </c>
      <c r="P32" s="10">
        <v>119368.20000000003</v>
      </c>
      <c r="Q32" s="9">
        <f t="shared" si="1"/>
        <v>2.7542240467118617E-2</v>
      </c>
    </row>
    <row r="33" spans="1:17" x14ac:dyDescent="0.3">
      <c r="A33" s="7" t="s">
        <v>22</v>
      </c>
      <c r="C33" s="8">
        <v>409.9</v>
      </c>
      <c r="D33" s="8">
        <v>347.7</v>
      </c>
      <c r="E33" s="8">
        <v>308</v>
      </c>
      <c r="F33" s="8">
        <v>230.2</v>
      </c>
      <c r="G33" s="8">
        <v>161.9</v>
      </c>
      <c r="H33" s="8">
        <v>96.2</v>
      </c>
      <c r="I33" s="9">
        <f t="shared" si="0"/>
        <v>-0.25165918815551769</v>
      </c>
      <c r="K33" s="10">
        <v>11835.799999999997</v>
      </c>
      <c r="L33" s="10">
        <v>10121.6</v>
      </c>
      <c r="M33" s="10">
        <v>9027.9</v>
      </c>
      <c r="N33" s="10">
        <v>6770.2</v>
      </c>
      <c r="O33" s="10">
        <v>5361.4</v>
      </c>
      <c r="P33" s="10">
        <v>3790.4</v>
      </c>
      <c r="Q33" s="9">
        <f t="shared" si="1"/>
        <v>-0.20366191743996864</v>
      </c>
    </row>
    <row r="34" spans="1:17" x14ac:dyDescent="0.3">
      <c r="A34" s="7" t="s">
        <v>23</v>
      </c>
      <c r="C34" s="8">
        <v>996.9</v>
      </c>
      <c r="D34" s="8">
        <v>1023.4</v>
      </c>
      <c r="E34" s="8">
        <v>1063</v>
      </c>
      <c r="F34" s="8">
        <v>1084</v>
      </c>
      <c r="G34" s="8">
        <v>1079.4000000000001</v>
      </c>
      <c r="H34" s="8">
        <v>967.3</v>
      </c>
      <c r="I34" s="9">
        <f t="shared" si="0"/>
        <v>-6.0102216892563565E-3</v>
      </c>
      <c r="K34" s="10">
        <v>50967.899999999994</v>
      </c>
      <c r="L34" s="10">
        <v>50941.399999999994</v>
      </c>
      <c r="M34" s="10">
        <v>50358.400000000009</v>
      </c>
      <c r="N34" s="10">
        <v>51927.4</v>
      </c>
      <c r="O34" s="10">
        <v>52366.400000000009</v>
      </c>
      <c r="P34" s="10">
        <v>45662.299999999996</v>
      </c>
      <c r="Q34" s="9">
        <f t="shared" si="1"/>
        <v>-2.1744702016217143E-2</v>
      </c>
    </row>
    <row r="35" spans="1:17" x14ac:dyDescent="0.3">
      <c r="A35" s="7" t="s">
        <v>24</v>
      </c>
      <c r="C35" s="8">
        <v>3361.9</v>
      </c>
      <c r="D35" s="8">
        <v>3424.3</v>
      </c>
      <c r="E35" s="8">
        <v>3470</v>
      </c>
      <c r="F35" s="8">
        <v>3563</v>
      </c>
      <c r="G35" s="8">
        <v>3582.1</v>
      </c>
      <c r="H35" s="8">
        <v>3354.4</v>
      </c>
      <c r="I35" s="9">
        <f t="shared" si="0"/>
        <v>-4.4657494966238165E-4</v>
      </c>
      <c r="K35" s="10">
        <v>97669</v>
      </c>
      <c r="L35" s="10">
        <v>98273.3</v>
      </c>
      <c r="M35" s="10">
        <v>99793.700000000012</v>
      </c>
      <c r="N35" s="10">
        <v>103323.70000000001</v>
      </c>
      <c r="O35" s="10">
        <v>105157.8</v>
      </c>
      <c r="P35" s="10">
        <v>98941.9</v>
      </c>
      <c r="Q35" s="9">
        <f t="shared" si="1"/>
        <v>2.5930758854351144E-3</v>
      </c>
    </row>
    <row r="36" spans="1:17" x14ac:dyDescent="0.3">
      <c r="A36" s="7" t="s">
        <v>25</v>
      </c>
      <c r="C36" s="8">
        <v>5345.4</v>
      </c>
      <c r="D36" s="8">
        <v>5416.3</v>
      </c>
      <c r="E36" s="8">
        <v>5499.3</v>
      </c>
      <c r="F36" s="8">
        <v>5601</v>
      </c>
      <c r="G36" s="8">
        <v>5726.2</v>
      </c>
      <c r="H36" s="8">
        <v>5461</v>
      </c>
      <c r="I36" s="9">
        <f t="shared" si="0"/>
        <v>4.2882774995347539E-3</v>
      </c>
      <c r="K36" s="10">
        <v>126040.39999999998</v>
      </c>
      <c r="L36" s="10">
        <v>129002.1</v>
      </c>
      <c r="M36" s="10">
        <v>130569.4</v>
      </c>
      <c r="N36" s="10">
        <v>134900.5</v>
      </c>
      <c r="O36" s="10">
        <v>138998.29999999996</v>
      </c>
      <c r="P36" s="10">
        <v>132687.79999999999</v>
      </c>
      <c r="Q36" s="9">
        <f t="shared" si="1"/>
        <v>1.0332315502808553E-2</v>
      </c>
    </row>
    <row r="37" spans="1:17" x14ac:dyDescent="0.3">
      <c r="A37" s="7" t="s">
        <v>26</v>
      </c>
      <c r="C37" s="8">
        <v>443.6</v>
      </c>
      <c r="D37" s="8">
        <v>456.5</v>
      </c>
      <c r="E37" s="8">
        <v>475.8</v>
      </c>
      <c r="F37" s="8">
        <v>494.1</v>
      </c>
      <c r="G37" s="8">
        <v>486.4</v>
      </c>
      <c r="H37" s="8">
        <v>280.89999999999998</v>
      </c>
      <c r="I37" s="9">
        <f t="shared" si="0"/>
        <v>-8.733364589546555E-2</v>
      </c>
      <c r="K37" s="10">
        <v>13921.800000000001</v>
      </c>
      <c r="L37" s="10">
        <v>14315.700000000003</v>
      </c>
      <c r="M37" s="10">
        <v>15046.900000000001</v>
      </c>
      <c r="N37" s="10">
        <v>15345.800000000001</v>
      </c>
      <c r="O37" s="10">
        <v>15642.999999999996</v>
      </c>
      <c r="P37" s="10">
        <v>8809.7000000000007</v>
      </c>
      <c r="Q37" s="9">
        <f t="shared" si="1"/>
        <v>-8.7457403890694563E-2</v>
      </c>
    </row>
    <row r="38" spans="1:17" x14ac:dyDescent="0.3">
      <c r="A38" s="7" t="s">
        <v>27</v>
      </c>
      <c r="C38" s="8">
        <v>1137.9000000000001</v>
      </c>
      <c r="D38" s="8">
        <v>1172.4000000000001</v>
      </c>
      <c r="E38" s="8">
        <v>1211.4000000000001</v>
      </c>
      <c r="F38" s="8">
        <v>1226.5</v>
      </c>
      <c r="G38" s="8">
        <v>1281.9000000000001</v>
      </c>
      <c r="H38" s="8">
        <v>895.6</v>
      </c>
      <c r="I38" s="9">
        <f t="shared" si="0"/>
        <v>-4.6760571753846736E-2</v>
      </c>
      <c r="K38" s="10">
        <v>39994.100000000006</v>
      </c>
      <c r="L38" s="10">
        <v>41089.699999999997</v>
      </c>
      <c r="M38" s="10">
        <v>41598.600000000006</v>
      </c>
      <c r="N38" s="10">
        <v>42534.9</v>
      </c>
      <c r="O38" s="10">
        <v>43866.100000000013</v>
      </c>
      <c r="P38" s="10">
        <v>28995.4</v>
      </c>
      <c r="Q38" s="9">
        <f t="shared" si="1"/>
        <v>-6.2294128805005289E-2</v>
      </c>
    </row>
    <row r="39" spans="1:17" x14ac:dyDescent="0.3">
      <c r="A39" s="7" t="s">
        <v>28</v>
      </c>
      <c r="C39" s="8">
        <v>1153.8</v>
      </c>
      <c r="D39" s="8">
        <v>1155.4000000000001</v>
      </c>
      <c r="E39" s="8">
        <v>1180.9000000000001</v>
      </c>
      <c r="F39" s="8">
        <v>1187</v>
      </c>
      <c r="G39" s="8">
        <v>1189.9000000000001</v>
      </c>
      <c r="H39" s="8">
        <v>1062.4000000000001</v>
      </c>
      <c r="I39" s="9">
        <f t="shared" si="0"/>
        <v>-1.6370589900672861E-2</v>
      </c>
      <c r="K39" s="10">
        <v>37206.400000000009</v>
      </c>
      <c r="L39" s="10">
        <v>36624.9</v>
      </c>
      <c r="M39" s="10">
        <v>37975.299999999996</v>
      </c>
      <c r="N39" s="10">
        <v>38563.100000000006</v>
      </c>
      <c r="O39" s="10">
        <v>38918.399999999994</v>
      </c>
      <c r="P39" s="10">
        <v>32904.600000000006</v>
      </c>
      <c r="Q39" s="9">
        <f t="shared" si="1"/>
        <v>-2.4274190349366287E-2</v>
      </c>
    </row>
    <row r="40" spans="1:17" x14ac:dyDescent="0.3">
      <c r="A40" s="7" t="s">
        <v>29</v>
      </c>
      <c r="C40" s="8">
        <v>4761.8999999999996</v>
      </c>
      <c r="D40" s="8">
        <v>4809</v>
      </c>
      <c r="E40" s="8">
        <v>4885.3999999999996</v>
      </c>
      <c r="F40" s="8">
        <v>5013</v>
      </c>
      <c r="G40" s="8">
        <v>5080.8</v>
      </c>
      <c r="H40" s="8">
        <v>5022.8999999999996</v>
      </c>
      <c r="I40" s="9">
        <f t="shared" si="0"/>
        <v>1.0729292004659996E-2</v>
      </c>
      <c r="K40" s="10">
        <v>121394.5</v>
      </c>
      <c r="L40" s="10">
        <v>123500.2</v>
      </c>
      <c r="M40" s="10">
        <v>125850.9</v>
      </c>
      <c r="N40" s="10">
        <v>129925.20000000001</v>
      </c>
      <c r="O40" s="10">
        <v>132585.5</v>
      </c>
      <c r="P40" s="10">
        <v>130747.1</v>
      </c>
      <c r="Q40" s="9">
        <f t="shared" si="1"/>
        <v>1.4954587414268694E-2</v>
      </c>
    </row>
    <row r="41" spans="1:17" x14ac:dyDescent="0.3">
      <c r="A41" s="7"/>
      <c r="C41" s="8"/>
      <c r="D41" s="8"/>
      <c r="E41" s="8"/>
      <c r="F41" s="8"/>
      <c r="G41" s="8"/>
      <c r="H41" s="8"/>
      <c r="I41" s="9"/>
      <c r="K41" s="10"/>
      <c r="L41" s="10"/>
      <c r="M41" s="10"/>
      <c r="N41" s="10"/>
      <c r="O41" s="10"/>
      <c r="P41" s="10"/>
      <c r="Q41" s="9"/>
    </row>
    <row r="42" spans="1:17" x14ac:dyDescent="0.3">
      <c r="A42" s="11" t="s">
        <v>4</v>
      </c>
    </row>
    <row r="43" spans="1:17" x14ac:dyDescent="0.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3">
      <c r="A44" s="1" t="s">
        <v>5</v>
      </c>
      <c r="C44" s="12"/>
      <c r="D44" s="13"/>
      <c r="E44" s="13"/>
    </row>
    <row r="45" spans="1:17" ht="21" x14ac:dyDescent="0.4">
      <c r="C45" s="12"/>
      <c r="D45" s="13"/>
      <c r="E45" s="13"/>
      <c r="Q45" s="14" t="s">
        <v>30</v>
      </c>
    </row>
    <row r="46" spans="1:17" x14ac:dyDescent="0.3">
      <c r="A46" s="15"/>
      <c r="C46" s="12"/>
      <c r="D46" s="13"/>
      <c r="E46" s="13"/>
      <c r="Q46" s="16" t="s">
        <v>31</v>
      </c>
    </row>
    <row r="47" spans="1:17" x14ac:dyDescent="0.3">
      <c r="A47" s="15"/>
      <c r="C47" s="12"/>
      <c r="D47" s="13"/>
      <c r="E47" s="13"/>
      <c r="Q47" s="16" t="s">
        <v>32</v>
      </c>
    </row>
    <row r="48" spans="1:17" x14ac:dyDescent="0.3">
      <c r="A48" s="15"/>
      <c r="C48" s="12"/>
      <c r="D48" s="13"/>
      <c r="E48" s="13"/>
      <c r="Q48" s="16" t="s">
        <v>33</v>
      </c>
    </row>
    <row r="49" spans="1:17" x14ac:dyDescent="0.3">
      <c r="A49" s="15"/>
      <c r="C49" s="12"/>
      <c r="D49" s="13"/>
      <c r="E49" s="13"/>
      <c r="Q49" s="16" t="s">
        <v>38</v>
      </c>
    </row>
    <row r="50" spans="1:17" x14ac:dyDescent="0.3">
      <c r="A50" s="15"/>
      <c r="C50" s="12"/>
      <c r="D50" s="13"/>
      <c r="E50" s="13"/>
      <c r="G50" s="16"/>
      <c r="Q50" s="16" t="s">
        <v>37</v>
      </c>
    </row>
    <row r="51" spans="1:17" x14ac:dyDescent="0.3">
      <c r="A51" s="17" t="s">
        <v>34</v>
      </c>
      <c r="C51" s="12"/>
      <c r="D51" s="13"/>
      <c r="E51" s="13"/>
      <c r="G51" s="18"/>
    </row>
    <row r="52" spans="1:17" x14ac:dyDescent="0.3">
      <c r="A52" s="1" t="s">
        <v>6</v>
      </c>
      <c r="D52" s="13"/>
      <c r="E52" s="13"/>
    </row>
    <row r="53" spans="1:17" x14ac:dyDescent="0.3">
      <c r="A53" s="1" t="s">
        <v>7</v>
      </c>
    </row>
    <row r="54" spans="1:17" x14ac:dyDescent="0.3">
      <c r="A54" s="19" t="s">
        <v>8</v>
      </c>
    </row>
  </sheetData>
  <mergeCells count="6">
    <mergeCell ref="K2:Q2"/>
    <mergeCell ref="K3:Q3"/>
    <mergeCell ref="K4:Q4"/>
    <mergeCell ref="C4:I4"/>
    <mergeCell ref="C3:I3"/>
    <mergeCell ref="C2:I2"/>
  </mergeCells>
  <hyperlinks>
    <hyperlink ref="A54" r:id="rId1" xr:uid="{00000000-0004-0000-01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8D167F538C048A35E5D493B263E2B" ma:contentTypeVersion="4" ma:contentTypeDescription="Create a new document." ma:contentTypeScope="" ma:versionID="b7d994246cff4918048ae3e3736c7ff5">
  <xsd:schema xmlns:xsd="http://www.w3.org/2001/XMLSchema" xmlns:xs="http://www.w3.org/2001/XMLSchema" xmlns:p="http://schemas.microsoft.com/office/2006/metadata/properties" xmlns:ns2="6de5d081-5fa5-47e8-b71b-6c9ef4c60be5" xmlns:ns3="e337f345-c4ff-4001-a6bb-1c1785da67a0" targetNamespace="http://schemas.microsoft.com/office/2006/metadata/properties" ma:root="true" ma:fieldsID="56722969e1b73e49841f92a4adb6a5f1" ns2:_="" ns3:_="">
    <xsd:import namespace="6de5d081-5fa5-47e8-b71b-6c9ef4c60be5"/>
    <xsd:import namespace="e337f345-c4ff-4001-a6bb-1c1785da6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5d081-5fa5-47e8-b71b-6c9ef4c60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7f345-c4ff-4001-a6bb-1c1785da6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3A500-DB65-4E8C-9864-4466DDF27A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7CC5CA-F956-47A2-86C7-FB1D0B208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e5d081-5fa5-47e8-b71b-6c9ef4c60be5"/>
    <ds:schemaRef ds:uri="e337f345-c4ff-4001-a6bb-1c1785da6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8717A-824C-40CF-B72B-0F14626DAE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Edward Suzuki</cp:lastModifiedBy>
  <cp:revision/>
  <dcterms:created xsi:type="dcterms:W3CDTF">2019-05-31T17:39:21Z</dcterms:created>
  <dcterms:modified xsi:type="dcterms:W3CDTF">2022-04-06T16:36:45Z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0x010100FF08D167F538C048A35E5D493B263E2B</vt:lpwstr>
  </property>
</Properties>
</file>