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esuzuki\Selkirk\ECODEV\Site Selection Tables\Selkirk\Quality of Life\"/>
    </mc:Choice>
  </mc:AlternateContent>
  <xr:revisionPtr revIDLastSave="0" documentId="13_ncr:1_{8E566288-EA86-41C0-9536-9BF4E8ACA0E6}" xr6:coauthVersionLast="46" xr6:coauthVersionMax="46" xr10:uidLastSave="{00000000-0000-0000-0000-000000000000}"/>
  <bookViews>
    <workbookView xWindow="-120" yWindow="-120" windowWidth="29040" windowHeight="15840" xr2:uid="{00000000-000D-0000-FFFF-FFFF00000000}"/>
  </bookViews>
  <sheets>
    <sheet name="Quality of Life" sheetId="3" r:id="rId1"/>
  </sheets>
  <definedNames>
    <definedName name="_xlnm.Print_Area" localSheetId="0">'Quality of Life'!$A$1:$G$136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3" l="1"/>
  <c r="B37" i="3"/>
  <c r="B36" i="3"/>
</calcChain>
</file>

<file path=xl/sharedStrings.xml><?xml version="1.0" encoding="utf-8"?>
<sst xmlns="http://schemas.openxmlformats.org/spreadsheetml/2006/main" count="210" uniqueCount="183">
  <si>
    <t>For further information, please contact:</t>
  </si>
  <si>
    <t>Recreational Outlets (Provide Examples within a 2 Hour Drive)</t>
  </si>
  <si>
    <t>Dates</t>
  </si>
  <si>
    <t>Event</t>
  </si>
  <si>
    <t>Popular Annual Events</t>
  </si>
  <si>
    <t>Culture</t>
  </si>
  <si>
    <t>-</t>
  </si>
  <si>
    <t>Winnipeg Jets</t>
  </si>
  <si>
    <t>Hockey (NHL)</t>
  </si>
  <si>
    <t>Basketball</t>
  </si>
  <si>
    <t>Winnipeg Goldeyes</t>
  </si>
  <si>
    <t>Baseball (American Association)</t>
  </si>
  <si>
    <t>Winnipeg Blue Bombers</t>
  </si>
  <si>
    <t>Football (CFL)</t>
  </si>
  <si>
    <t>Minor</t>
  </si>
  <si>
    <t>Major</t>
  </si>
  <si>
    <t>Professional Teams</t>
  </si>
  <si>
    <t>Sports</t>
  </si>
  <si>
    <t>Other</t>
  </si>
  <si>
    <t>Synagogues</t>
  </si>
  <si>
    <t>Catholic</t>
  </si>
  <si>
    <t>Protestant</t>
  </si>
  <si>
    <t># of Religious Institutions</t>
  </si>
  <si>
    <t># of Enclosed Regional Malls</t>
  </si>
  <si>
    <t>Total</t>
  </si>
  <si>
    <t>Violent</t>
  </si>
  <si>
    <t>Property</t>
  </si>
  <si>
    <t># of Physicians &amp; Dentists</t>
  </si>
  <si>
    <t># of Outpatient Clinics</t>
  </si>
  <si>
    <t>Hospitals</t>
  </si>
  <si>
    <t>Health Care</t>
  </si>
  <si>
    <t>Graduates</t>
  </si>
  <si>
    <t>2055 Notre Dame Avenue, Winnipeg, MB   R3H 0J9</t>
  </si>
  <si>
    <t>Red River College</t>
  </si>
  <si>
    <t>Address</t>
  </si>
  <si>
    <t>Institution Name</t>
  </si>
  <si>
    <t>No PhD programs at this time</t>
  </si>
  <si>
    <t>Curricula w/Doctorate Degrees (List)</t>
  </si>
  <si>
    <t>Curricula w/Masters Degrees (List)</t>
  </si>
  <si>
    <t>Graduate</t>
  </si>
  <si>
    <t>Undergraduate</t>
  </si>
  <si>
    <t>Annual Degrees Conferred</t>
  </si>
  <si>
    <t>515 Portage Avenue, Winnipeg, MB   R3B 2E9</t>
  </si>
  <si>
    <t>University of Winnipeg</t>
  </si>
  <si>
    <t>Winnipeg, MB   R3T 2N2</t>
  </si>
  <si>
    <t>University of Manitoba</t>
  </si>
  <si>
    <t>Higher Education (Provide for Each Institution)</t>
  </si>
  <si>
    <t>There is no student-paid tuition for public schools in Winnipeg.</t>
  </si>
  <si>
    <t>Average Annual Tuition</t>
  </si>
  <si>
    <t>Total Enrollment</t>
  </si>
  <si>
    <t># of Schools</t>
  </si>
  <si>
    <t>Secondary School Enrollment</t>
  </si>
  <si>
    <t>There is no student-paid tuition for public schools in Winnipeg</t>
  </si>
  <si>
    <t>Elementary School Enrollment</t>
  </si>
  <si>
    <t>Private Schools</t>
  </si>
  <si>
    <t>Vocational High Schools</t>
  </si>
  <si>
    <t>Occupational Clusters or Career Pathways</t>
  </si>
  <si>
    <t>Manitoba High School Graduation Rate</t>
  </si>
  <si>
    <t>Yes</t>
  </si>
  <si>
    <t>Mandatory Competency Testing for High School Graduation (Y/N)</t>
  </si>
  <si>
    <t>Entering the Labour Market</t>
  </si>
  <si>
    <t>Attending Post-Secondary</t>
  </si>
  <si>
    <t>% of High School Seniors</t>
  </si>
  <si>
    <t>Average Score</t>
  </si>
  <si>
    <t>% of Students Taking the Test</t>
  </si>
  <si>
    <t>SAT</t>
  </si>
  <si>
    <t>Most Canadian students do not take the SAT or ACT unless they are specifically seeking entrance to a US school.</t>
  </si>
  <si>
    <t>ACT</t>
  </si>
  <si>
    <t>Assessment of Key Competencies in Mathematics, Reading Comprehension, Expository Writing, and Student Engagement</t>
  </si>
  <si>
    <t>Test Name</t>
  </si>
  <si>
    <t>7th Grade Standard Achievement Test Results</t>
  </si>
  <si>
    <t>Student-Teacher Ratios</t>
  </si>
  <si>
    <t># of Teachers</t>
  </si>
  <si>
    <t>Senior Years ( Grades 9 to 12)</t>
  </si>
  <si>
    <t>Middle Years (Grades 5 to 8)</t>
  </si>
  <si>
    <t>Early Years (Grades 1 to 4)</t>
  </si>
  <si>
    <t>Kindergarten</t>
  </si>
  <si>
    <t>Central City &amp; Selected Suburban School Districts</t>
  </si>
  <si>
    <t>Number of School Districts</t>
  </si>
  <si>
    <t>3 Bedroom</t>
  </si>
  <si>
    <t>2 Bedroom</t>
  </si>
  <si>
    <t>Bachelor</t>
  </si>
  <si>
    <t>Average Monthly</t>
  </si>
  <si>
    <t>http://www.winnipegfreepress.com/business/Average-selling-price-of-a-resale-home-in-city-jumps-by-10-per-cent--143827136.html</t>
  </si>
  <si>
    <t>http://www.winnipegfreepress.com/breakingnews/Manitoba-housing-market-primed-for-growth-CMHC-says-116270374.html</t>
  </si>
  <si>
    <t>Number of Homes on the Market as of August 2014</t>
  </si>
  <si>
    <t>Condominiums</t>
  </si>
  <si>
    <t>Single Family Existing</t>
  </si>
  <si>
    <t>Single Family New</t>
  </si>
  <si>
    <t>Housing</t>
  </si>
  <si>
    <t>Federal Rate</t>
  </si>
  <si>
    <t>Provincial Rate</t>
  </si>
  <si>
    <t>Certain goods purchased for use in manufacturing a product for sale, some geophysical survey and exploration equipment, production services and recordings for public exhibition or broadcast, some commercial aircraft, custom-developed computer software, etc.</t>
  </si>
  <si>
    <t>Major Exemptions</t>
  </si>
  <si>
    <t>Sales Tax</t>
  </si>
  <si>
    <t>15% to 29%</t>
  </si>
  <si>
    <t>Federal</t>
  </si>
  <si>
    <t>10.8% to 17.4%</t>
  </si>
  <si>
    <t>Provincial</t>
  </si>
  <si>
    <t>Rate Range</t>
  </si>
  <si>
    <t>Personal Income Tax (RATE in Ranges)</t>
  </si>
  <si>
    <t>Average</t>
  </si>
  <si>
    <t>Range</t>
  </si>
  <si>
    <t>Elevation (Metres Above Sea Level)</t>
  </si>
  <si>
    <t>Number of Days Sunny or Partly Sunny</t>
  </si>
  <si>
    <t>16.9 km/h   10.5 mph</t>
  </si>
  <si>
    <t>Wind Speed (Annual Average)</t>
  </si>
  <si>
    <t>113.7 (44.7 inches)</t>
  </si>
  <si>
    <t>Snowfall in cm</t>
  </si>
  <si>
    <t>418.9  (16.4 inches)</t>
  </si>
  <si>
    <t>Rainfall in mm</t>
  </si>
  <si>
    <t>Annual Average</t>
  </si>
  <si>
    <t>-21.4⁰C  (-6.5⁰F)</t>
  </si>
  <si>
    <t>January</t>
  </si>
  <si>
    <t>July</t>
  </si>
  <si>
    <t>Low</t>
  </si>
  <si>
    <t>High</t>
  </si>
  <si>
    <t>Average Daily Temperature</t>
  </si>
  <si>
    <t>Climate</t>
  </si>
  <si>
    <t>Agribusiness and Agriculture Economics, Animal Science, Anthropology, Applied Health Sciences, Architecture, Biochemistry and Medical Genetics, Biological Sciences, Biosystems Engineering, Botany,  Business Administration, Chemistry, City Planning, Civil Engineering, Classics, Community Health Sciences, Computer Science, Dentistry, Economics, Education (Curriculum, Teaching and Learning), Educational Administration, Foundations and Psychology, Electrical and Computer Engineering, English, Entomology, Environment and Geography, Family Social Sciences, Fine Arts, Food Science, French, Spanish and Italian, Geological Sciences, German and Slavic Studies, History, Human Anatomy and Cell Science, Human Nutritional Sciences, Immunology, Individual Interdisciplinary Program, Interior Design, Kinesiology and Recreation Management, Landscape Architecture, Law, Linguistics, Maîtrise en Éducation, Mathematics, Mechanical and Manufacturing Engineering, Medical Microbiology, Medical Rehabilitation, Microbiology, Music, Native Studies, Natural Resources Management, Nursing, Occupational Therapy, Pathology, Peace and Conflict Studies, Pharmacology and Therapeutics, Pharmacy, Philosophy, Physical Therapy, Physician Assistant Education, Physics and Astronomy, Physiology, Plant Science, Political Studies, Psychology, Public Administration, Religion, School Psychology, Science, Social Work, Sociology, Soil Science, Statistics, Surgery, Textile Sciences, Zoology</t>
  </si>
  <si>
    <t>Animal Science, Anthropology, Applied Health Sciences, Biochemistry and Medical Genetics, Biological Sciences, Biomedical Engineering, Biosystems Engineering,  Botany, Cancer Control, Chemistry, Civil Engineering, Community Health Sciences, Computer Science, Economics, Education, Electrical and Computer Engineering,  Entomology , Environment and Geography, French, Spanish and Italian, Geography, Geological Sciences, History, Human Anatomy and Cell Science, Human Nutritional Sciences, Immunology, Individual Interdisciplinary Program, Mathematics, Mechanical Engineering, Medical Microbiology, Microbiology, Natural Resources and Environmental Management, Nursing, Oral Biology, Peace and Conflict Studies, Pharmacology and Therapeutics, Pharmacy, Philosophy, Physics and Astronomy, Physiology, Plant Science, Psychology, Social Work, Sociology, Soil Science, Statistics, Zoology</t>
  </si>
  <si>
    <t>Tests are not graded to calculate "averages"; results are available at http://www.edu.gov.mb.ca/k12/docs/reports/profile/ (includes stats such as % of students at a competent level for given learning skills / competencies)</t>
  </si>
  <si>
    <t>Business Administration, Public Administration, Arts, Divinity, Education, Sacred Theology, Science, Theology, Marriage and Family Therapy</t>
  </si>
  <si>
    <t>23% (full-time employed)</t>
  </si>
  <si>
    <t>Full-Time Enrollment (Fall Session) 2014/15</t>
  </si>
  <si>
    <t>Full-Time Enrollment (2014/15)</t>
  </si>
  <si>
    <t>87.8% (June 2016)</t>
  </si>
  <si>
    <t>Full-Time Enrollment (Fall Term 2016)</t>
  </si>
  <si>
    <t>Crime Rate per 100,000 People (2016)</t>
  </si>
  <si>
    <t>SELKIRK, MANITOBA</t>
  </si>
  <si>
    <t>Rentals (October 2020)</t>
  </si>
  <si>
    <t>Average Selling Prices 2020</t>
  </si>
  <si>
    <t>25.9⁰C  (78.6⁰F)</t>
  </si>
  <si>
    <t>13.5⁰C  (56.3⁰F)</t>
  </si>
  <si>
    <t>19.5⁰C  (67.4⁰F)</t>
  </si>
  <si>
    <t>-11.3⁰C  (11.6⁰F)</t>
  </si>
  <si>
    <t>-17.8⁰C   (2.4⁰F)</t>
  </si>
  <si>
    <t>Lord Selkirk School Division</t>
  </si>
  <si>
    <t>Red River College Selkirk Campus</t>
  </si>
  <si>
    <t>825 Manitoba Avenue, Selkirk, MB, R1A 2B3</t>
  </si>
  <si>
    <t># of Beds</t>
  </si>
  <si>
    <t>Selkirk Mental Health Centre</t>
  </si>
  <si>
    <t>Selkirk Regional Health Centre</t>
  </si>
  <si>
    <t>Ratio per 100,000 Population</t>
  </si>
  <si>
    <t>Physicians</t>
  </si>
  <si>
    <t>Dentists</t>
  </si>
  <si>
    <t>Number of nurses</t>
  </si>
  <si>
    <t>Apartment Vacancy</t>
  </si>
  <si>
    <t>1 Bedroom (Oct 2019)</t>
  </si>
  <si>
    <t>Education (2019)</t>
  </si>
  <si>
    <t>Holiday Alley</t>
  </si>
  <si>
    <t>Celebration of local art, sound and light</t>
  </si>
  <si>
    <t>November 20th &amp; 21st</t>
  </si>
  <si>
    <t>Waterfront Concert Music &amp; Market</t>
  </si>
  <si>
    <t>Entertainment Shows</t>
  </si>
  <si>
    <t>Friday, August 7th</t>
  </si>
  <si>
    <t>Canada Day Celebrations</t>
  </si>
  <si>
    <t>Enteretainment</t>
  </si>
  <si>
    <t>July 1st</t>
  </si>
  <si>
    <t>Triple S Fair and Rodeo</t>
  </si>
  <si>
    <t>Selkirk Park Rodeo</t>
  </si>
  <si>
    <t>July 9th-12th</t>
  </si>
  <si>
    <t>Cultural Places and Amenities</t>
  </si>
  <si>
    <t>Manitoba Aboriginal Day</t>
  </si>
  <si>
    <t>Selkirk Park Celebrations</t>
  </si>
  <si>
    <t>Parks</t>
  </si>
  <si>
    <t>Recreation Facilities</t>
  </si>
  <si>
    <t>Museums &amp; Centres</t>
  </si>
  <si>
    <t xml:space="preserve">Selkirk Sports Museum and Hall of Fame Selkirk Community Arts Centre     Gaynour Family Regional Library         The Marine Museum of Manitoba                </t>
  </si>
  <si>
    <t>Selkirk Park        Selkirk Park Pool and Splash Pad</t>
  </si>
  <si>
    <t>Selkirk Recreation Complex                 Selkirk Arena and Memorial Hall</t>
  </si>
  <si>
    <t>Winnipeg Beach, Gimli, Whiteshell Provincial Park, Spruce Woods Provincial Park, St. Malo Provincial Park, Birds Hill Provincial Park, Marchand Park, Poplar Bay, Victoria Beach, Grand Beach, Patricia Beach, Lake Winnipeg</t>
  </si>
  <si>
    <t>Selkirk Steelers and Fisherman</t>
  </si>
  <si>
    <t>Hockey (Junior A+B)</t>
  </si>
  <si>
    <t>Sustainable Economic Development</t>
  </si>
  <si>
    <t>City of Selkirk</t>
  </si>
  <si>
    <t>200 Eaton Avenue, Selkirk, MB</t>
  </si>
  <si>
    <t>R1A 0W6</t>
  </si>
  <si>
    <t>Email: citizensupport@cityofselkirk.com</t>
  </si>
  <si>
    <t>Last update: January, 2021</t>
  </si>
  <si>
    <t>Source: City of Selkirk</t>
  </si>
  <si>
    <t>COMMUNITY LIFE</t>
  </si>
  <si>
    <t>Tel: 204-785-4900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</si>
</sst>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0.0%"/>
    <numFmt numFmtId="166" formatCode="0.0"/>
    <numFmt numFmtId="167" formatCode="#,##0_ ;[Red]\-#,##0\ "/>
  </numFmts>
  <fonts count="16" x14ac:knownFonts="1">
    <font>
      <sz val="11"/>
      <color theme="1"/>
      <name val="Calibri"/>
      <family val="2"/>
      <scheme val="minor"/>
    </font>
    <font>
      <sz val="11"/>
      <color theme="1"/>
      <name val="Calibri"/>
      <family val="2"/>
      <scheme val="minor"/>
    </font>
    <font>
      <u/>
      <sz val="11"/>
      <color theme="10"/>
      <name val="Calibri"/>
      <family val="2"/>
      <scheme val="minor"/>
    </font>
    <font>
      <b/>
      <sz val="12"/>
      <color theme="0"/>
      <name val="Open Sans"/>
      <family val="2"/>
    </font>
    <font>
      <b/>
      <sz val="11"/>
      <color theme="0"/>
      <name val="Open Sans"/>
      <family val="2"/>
    </font>
    <font>
      <sz val="11"/>
      <name val="Open Sans"/>
      <family val="2"/>
    </font>
    <font>
      <b/>
      <u/>
      <sz val="11"/>
      <color theme="0"/>
      <name val="Open Sans"/>
      <family val="2"/>
    </font>
    <font>
      <u/>
      <sz val="11"/>
      <color theme="10"/>
      <name val="Open Sans"/>
      <family val="2"/>
    </font>
    <font>
      <b/>
      <sz val="11"/>
      <name val="Open Sans"/>
      <family val="2"/>
    </font>
    <font>
      <sz val="11"/>
      <color theme="1"/>
      <name val="Open Sans"/>
      <family val="2"/>
    </font>
    <font>
      <sz val="9"/>
      <name val="Open Sans"/>
      <family val="2"/>
    </font>
    <font>
      <b/>
      <sz val="16"/>
      <color theme="0"/>
      <name val="Open Sans"/>
      <family val="2"/>
    </font>
    <font>
      <b/>
      <sz val="14"/>
      <color theme="0"/>
      <name val="Open Sans"/>
      <family val="2"/>
    </font>
    <font>
      <sz val="11"/>
      <color theme="0"/>
      <name val="Open Sans"/>
      <family val="2"/>
    </font>
    <font>
      <b/>
      <sz val="14"/>
      <color rgb="FF353427"/>
      <name val="Open Sans"/>
      <family val="2"/>
    </font>
    <font>
      <sz val="11"/>
      <color rgb="FF000000"/>
      <name val="Open Sans"/>
      <family val="2"/>
    </font>
  </fonts>
  <fills count="4">
    <fill>
      <patternFill patternType="none"/>
    </fill>
    <fill>
      <patternFill patternType="gray125"/>
    </fill>
    <fill>
      <patternFill patternType="solid">
        <fgColor theme="0"/>
        <bgColor indexed="64"/>
      </patternFill>
    </fill>
    <fill>
      <patternFill patternType="solid">
        <fgColor rgb="FF648CE8"/>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0" fontId="2" fillId="0" borderId="0" applyNumberFormat="0" applyFill="0" applyBorder="0" applyAlignment="0" applyProtection="0"/>
  </cellStyleXfs>
  <cellXfs count="167">
    <xf numFmtId="0" fontId="0" fillId="0" borderId="0" xfId="0"/>
    <xf numFmtId="0" fontId="5" fillId="0" borderId="0" xfId="0" applyFont="1" applyBorder="1"/>
    <xf numFmtId="0" fontId="5" fillId="0" borderId="7" xfId="0" applyFont="1" applyBorder="1" applyAlignment="1">
      <alignment horizontal="left" vertical="top" wrapText="1" indent="2"/>
    </xf>
    <xf numFmtId="0" fontId="5" fillId="0" borderId="7" xfId="0" applyFont="1" applyBorder="1" applyAlignment="1">
      <alignment horizontal="center" vertical="top"/>
    </xf>
    <xf numFmtId="0" fontId="5" fillId="0" borderId="7" xfId="0" applyFont="1" applyBorder="1" applyAlignment="1">
      <alignment horizontal="left" vertical="top" wrapText="1" indent="5"/>
    </xf>
    <xf numFmtId="49" fontId="5" fillId="0" borderId="7" xfId="0" applyNumberFormat="1" applyFont="1" applyBorder="1" applyAlignment="1">
      <alignment horizontal="center" vertical="top"/>
    </xf>
    <xf numFmtId="0" fontId="5" fillId="0" borderId="7" xfId="0" applyFont="1" applyBorder="1" applyAlignment="1">
      <alignment vertical="top" wrapText="1"/>
    </xf>
    <xf numFmtId="0" fontId="5" fillId="0" borderId="10" xfId="0" applyFont="1" applyBorder="1" applyAlignment="1">
      <alignment horizontal="left" vertical="top" wrapText="1" indent="2"/>
    </xf>
    <xf numFmtId="0" fontId="5" fillId="0" borderId="10" xfId="0" applyFont="1" applyBorder="1" applyAlignment="1">
      <alignment horizontal="center" vertical="top"/>
    </xf>
    <xf numFmtId="0" fontId="5" fillId="0" borderId="8" xfId="0" applyFont="1" applyBorder="1" applyAlignment="1">
      <alignment horizontal="left" vertical="top" wrapText="1"/>
    </xf>
    <xf numFmtId="9" fontId="5" fillId="0" borderId="7" xfId="0" applyNumberFormat="1" applyFont="1" applyBorder="1" applyAlignment="1">
      <alignment horizontal="center" vertical="top"/>
    </xf>
    <xf numFmtId="0" fontId="4" fillId="0" borderId="0" xfId="0" applyFont="1" applyFill="1" applyBorder="1" applyAlignment="1">
      <alignment vertical="top" wrapText="1"/>
    </xf>
    <xf numFmtId="0" fontId="5" fillId="0" borderId="8" xfId="0" applyFont="1" applyBorder="1" applyAlignment="1">
      <alignment horizontal="center" vertical="top"/>
    </xf>
    <xf numFmtId="0" fontId="5" fillId="0" borderId="6" xfId="0" applyFont="1" applyBorder="1" applyAlignment="1">
      <alignment horizontal="center" vertical="top"/>
    </xf>
    <xf numFmtId="0" fontId="5" fillId="2" borderId="6" xfId="0" applyFont="1" applyFill="1" applyBorder="1" applyAlignment="1">
      <alignment horizontal="center" vertical="center"/>
    </xf>
    <xf numFmtId="0" fontId="7" fillId="0" borderId="0" xfId="2" applyFont="1"/>
    <xf numFmtId="164" fontId="5" fillId="0" borderId="10" xfId="1" applyFont="1" applyBorder="1" applyAlignment="1">
      <alignment horizontal="center" vertical="top"/>
    </xf>
    <xf numFmtId="164" fontId="5" fillId="0" borderId="13" xfId="1" applyFont="1" applyBorder="1" applyAlignment="1">
      <alignment horizontal="center" vertical="top"/>
    </xf>
    <xf numFmtId="0" fontId="5" fillId="0" borderId="7" xfId="0" applyFont="1" applyBorder="1" applyAlignment="1">
      <alignment horizontal="left" vertical="top" wrapText="1" indent="4"/>
    </xf>
    <xf numFmtId="164" fontId="5" fillId="0" borderId="7" xfId="1" applyFont="1" applyBorder="1" applyAlignment="1">
      <alignment horizontal="center" vertical="top"/>
    </xf>
    <xf numFmtId="0" fontId="5" fillId="0" borderId="10" xfId="0" applyFont="1" applyBorder="1" applyAlignment="1">
      <alignment horizontal="left" vertical="top" wrapText="1" indent="4"/>
    </xf>
    <xf numFmtId="10" fontId="5" fillId="0" borderId="10" xfId="0" applyNumberFormat="1" applyFont="1" applyBorder="1" applyAlignment="1">
      <alignment horizontal="right" vertical="top"/>
    </xf>
    <xf numFmtId="0" fontId="5" fillId="0" borderId="8" xfId="0" applyFont="1" applyBorder="1" applyAlignment="1">
      <alignment horizontal="left" vertical="top" wrapText="1" indent="2"/>
    </xf>
    <xf numFmtId="0" fontId="5" fillId="0" borderId="7" xfId="0" applyFont="1" applyBorder="1" applyAlignment="1">
      <alignment horizontal="center" vertical="top" wrapText="1"/>
    </xf>
    <xf numFmtId="3" fontId="5" fillId="0" borderId="7" xfId="0" applyNumberFormat="1" applyFont="1" applyBorder="1" applyAlignment="1">
      <alignment horizontal="center" vertical="top"/>
    </xf>
    <xf numFmtId="3" fontId="5" fillId="0" borderId="7" xfId="0" applyNumberFormat="1" applyFont="1" applyBorder="1" applyAlignment="1">
      <alignment horizontal="center" vertical="center"/>
    </xf>
    <xf numFmtId="167" fontId="5" fillId="0" borderId="7" xfId="0" applyNumberFormat="1" applyFont="1" applyBorder="1" applyAlignment="1">
      <alignment horizontal="center" vertical="top"/>
    </xf>
    <xf numFmtId="0" fontId="7" fillId="0" borderId="0" xfId="2" applyFont="1" applyBorder="1"/>
    <xf numFmtId="0" fontId="5" fillId="0" borderId="7" xfId="0" applyFont="1" applyBorder="1" applyAlignment="1">
      <alignment vertical="top"/>
    </xf>
    <xf numFmtId="0" fontId="5" fillId="0" borderId="7" xfId="0" applyFont="1" applyBorder="1" applyAlignment="1">
      <alignment horizontal="left" vertical="top" wrapText="1"/>
    </xf>
    <xf numFmtId="0" fontId="5" fillId="0" borderId="0" xfId="0" applyFont="1" applyBorder="1" applyAlignment="1">
      <alignment horizontal="center" vertical="top"/>
    </xf>
    <xf numFmtId="3" fontId="5" fillId="0" borderId="10" xfId="0" applyNumberFormat="1" applyFont="1" applyBorder="1" applyAlignment="1">
      <alignment horizontal="center" vertical="center"/>
    </xf>
    <xf numFmtId="3" fontId="5" fillId="0" borderId="8" xfId="0" applyNumberFormat="1" applyFont="1" applyBorder="1" applyAlignment="1">
      <alignment horizontal="center" vertical="center"/>
    </xf>
    <xf numFmtId="3" fontId="5" fillId="0" borderId="7" xfId="0" applyNumberFormat="1" applyFont="1" applyBorder="1" applyAlignment="1">
      <alignment vertical="top"/>
    </xf>
    <xf numFmtId="0" fontId="8" fillId="0" borderId="7" xfId="0" applyFont="1" applyBorder="1" applyAlignment="1">
      <alignment horizontal="left" vertical="top" wrapText="1" indent="2"/>
    </xf>
    <xf numFmtId="0" fontId="5" fillId="0" borderId="6" xfId="0" applyFont="1" applyBorder="1" applyAlignment="1">
      <alignment horizontal="left" vertical="top" wrapText="1" indent="2"/>
    </xf>
    <xf numFmtId="3" fontId="5" fillId="0" borderId="10" xfId="0" applyNumberFormat="1" applyFont="1" applyBorder="1" applyAlignment="1">
      <alignment horizontal="center" vertical="top"/>
    </xf>
    <xf numFmtId="0" fontId="5" fillId="0" borderId="4" xfId="0" applyFont="1" applyBorder="1" applyAlignment="1">
      <alignment horizontal="center" vertical="top"/>
    </xf>
    <xf numFmtId="0" fontId="5" fillId="0" borderId="7" xfId="0" applyFont="1" applyFill="1" applyBorder="1" applyAlignment="1">
      <alignment horizontal="left" vertical="top" wrapText="1" indent="2"/>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vertical="top" wrapText="1"/>
    </xf>
    <xf numFmtId="3" fontId="5" fillId="0" borderId="13" xfId="0" applyNumberFormat="1" applyFont="1" applyBorder="1" applyAlignment="1">
      <alignment horizontal="center" vertical="top"/>
    </xf>
    <xf numFmtId="0" fontId="5" fillId="2" borderId="7" xfId="0" applyFont="1" applyFill="1" applyBorder="1" applyAlignment="1">
      <alignment vertical="top" wrapText="1"/>
    </xf>
    <xf numFmtId="0" fontId="5" fillId="0" borderId="6" xfId="0" quotePrefix="1" applyFont="1" applyBorder="1" applyAlignment="1">
      <alignment horizontal="center" vertical="top"/>
    </xf>
    <xf numFmtId="0" fontId="5" fillId="0" borderId="7" xfId="0" quotePrefix="1" applyFont="1" applyBorder="1" applyAlignment="1">
      <alignment horizontal="center" vertical="top"/>
    </xf>
    <xf numFmtId="0" fontId="5" fillId="0" borderId="6" xfId="0" applyFont="1" applyBorder="1" applyAlignment="1">
      <alignment vertical="top"/>
    </xf>
    <xf numFmtId="0" fontId="5" fillId="0" borderId="7" xfId="0" applyFont="1" applyBorder="1" applyAlignment="1">
      <alignment horizontal="left" vertical="top"/>
    </xf>
    <xf numFmtId="0" fontId="5" fillId="0" borderId="10" xfId="0" applyFont="1" applyBorder="1" applyAlignment="1">
      <alignment horizontal="left" vertical="top"/>
    </xf>
    <xf numFmtId="0" fontId="5" fillId="0" borderId="7" xfId="0" applyFont="1" applyBorder="1" applyAlignment="1">
      <alignment horizontal="center"/>
    </xf>
    <xf numFmtId="0" fontId="5" fillId="0" borderId="8" xfId="0" applyFont="1" applyBorder="1" applyAlignment="1">
      <alignment horizontal="center" vertical="top" wrapText="1"/>
    </xf>
    <xf numFmtId="0" fontId="5" fillId="0" borderId="0" xfId="0" applyFont="1" applyAlignment="1">
      <alignment vertical="top" wrapText="1"/>
    </xf>
    <xf numFmtId="0" fontId="5" fillId="0" borderId="0" xfId="0" applyFont="1" applyAlignment="1">
      <alignment horizontal="center" vertical="top"/>
    </xf>
    <xf numFmtId="0" fontId="5" fillId="0" borderId="0" xfId="0" applyFont="1" applyAlignment="1">
      <alignment vertical="top"/>
    </xf>
    <xf numFmtId="0" fontId="5" fillId="0" borderId="0" xfId="0" applyFont="1"/>
    <xf numFmtId="0" fontId="9" fillId="0" borderId="0" xfId="0" applyFont="1"/>
    <xf numFmtId="0" fontId="10" fillId="0" borderId="0" xfId="0" applyFont="1" applyAlignment="1">
      <alignment vertical="top" wrapText="1"/>
    </xf>
    <xf numFmtId="0" fontId="3" fillId="3" borderId="0" xfId="0" applyFont="1" applyFill="1" applyBorder="1" applyAlignment="1">
      <alignment horizontal="left" vertical="top" wrapText="1"/>
    </xf>
    <xf numFmtId="0" fontId="4" fillId="3" borderId="3" xfId="0" applyFont="1" applyFill="1" applyBorder="1" applyAlignment="1">
      <alignment vertical="top"/>
    </xf>
    <xf numFmtId="0" fontId="4" fillId="3" borderId="0" xfId="0" applyFont="1" applyFill="1" applyBorder="1" applyAlignment="1">
      <alignment horizontal="left" vertical="top" wrapText="1"/>
    </xf>
    <xf numFmtId="49" fontId="5" fillId="0" borderId="6" xfId="0" applyNumberFormat="1" applyFont="1" applyBorder="1" applyAlignment="1">
      <alignment horizontal="center" vertical="top"/>
    </xf>
    <xf numFmtId="0" fontId="4" fillId="3" borderId="0" xfId="0" applyFont="1" applyFill="1" applyBorder="1" applyAlignment="1">
      <alignment vertical="top"/>
    </xf>
    <xf numFmtId="0" fontId="4" fillId="3" borderId="0" xfId="0" applyFont="1" applyFill="1" applyBorder="1" applyAlignment="1">
      <alignment horizontal="center" vertical="top"/>
    </xf>
    <xf numFmtId="0" fontId="6" fillId="3" borderId="0" xfId="2" applyFont="1" applyFill="1" applyBorder="1" applyAlignment="1">
      <alignment horizontal="center" vertical="top"/>
    </xf>
    <xf numFmtId="0" fontId="4" fillId="3" borderId="3" xfId="0" applyFont="1" applyFill="1" applyBorder="1" applyAlignment="1">
      <alignment horizontal="center" vertical="top"/>
    </xf>
    <xf numFmtId="0" fontId="4" fillId="3" borderId="5" xfId="0" applyFont="1" applyFill="1" applyBorder="1" applyAlignment="1">
      <alignment horizontal="center" vertical="top"/>
    </xf>
    <xf numFmtId="0" fontId="4" fillId="3" borderId="6" xfId="0" applyFont="1" applyFill="1" applyBorder="1" applyAlignment="1">
      <alignment horizontal="center" vertical="top"/>
    </xf>
    <xf numFmtId="0" fontId="4" fillId="3" borderId="2" xfId="0" applyFont="1" applyFill="1" applyBorder="1" applyAlignment="1">
      <alignment horizontal="center" vertical="top"/>
    </xf>
    <xf numFmtId="0" fontId="4" fillId="3" borderId="11" xfId="0" applyFont="1" applyFill="1" applyBorder="1" applyAlignment="1">
      <alignment horizontal="center" vertical="top"/>
    </xf>
    <xf numFmtId="0" fontId="4" fillId="3" borderId="5" xfId="0" applyFont="1" applyFill="1" applyBorder="1" applyAlignment="1">
      <alignment horizontal="left" vertical="top" wrapText="1"/>
    </xf>
    <xf numFmtId="0" fontId="8" fillId="0" borderId="6" xfId="0" applyFont="1" applyBorder="1" applyAlignment="1">
      <alignment horizontal="center" vertical="top"/>
    </xf>
    <xf numFmtId="0" fontId="8" fillId="0" borderId="4" xfId="0" applyFont="1" applyBorder="1" applyAlignment="1">
      <alignment horizontal="center" vertical="top"/>
    </xf>
    <xf numFmtId="0" fontId="5" fillId="0" borderId="6" xfId="0" applyFont="1" applyBorder="1" applyAlignment="1">
      <alignment horizontal="left" vertical="top"/>
    </xf>
    <xf numFmtId="0" fontId="5" fillId="0" borderId="12" xfId="0" applyFont="1" applyBorder="1" applyAlignment="1">
      <alignment horizontal="center" vertical="top"/>
    </xf>
    <xf numFmtId="3" fontId="5" fillId="0" borderId="12" xfId="0" applyNumberFormat="1" applyFont="1" applyBorder="1" applyAlignment="1">
      <alignment horizontal="center" vertical="top"/>
    </xf>
    <xf numFmtId="0" fontId="11" fillId="3" borderId="11" xfId="0" applyFont="1" applyFill="1" applyBorder="1" applyAlignment="1">
      <alignment horizontal="left" vertical="top" wrapText="1"/>
    </xf>
    <xf numFmtId="0" fontId="12" fillId="3" borderId="6" xfId="0" applyFont="1" applyFill="1" applyBorder="1" applyAlignment="1">
      <alignment vertical="top" wrapText="1"/>
    </xf>
    <xf numFmtId="0" fontId="12" fillId="3" borderId="7" xfId="0" applyFont="1" applyFill="1" applyBorder="1" applyAlignment="1">
      <alignment vertical="top" wrapText="1"/>
    </xf>
    <xf numFmtId="0" fontId="4" fillId="3" borderId="2" xfId="0" applyFont="1" applyFill="1" applyBorder="1" applyAlignment="1">
      <alignment horizontal="left" vertical="top" wrapText="1"/>
    </xf>
    <xf numFmtId="0" fontId="12" fillId="3" borderId="5" xfId="0" applyFont="1" applyFill="1" applyBorder="1" applyAlignment="1">
      <alignment horizontal="left" vertical="top" wrapText="1"/>
    </xf>
    <xf numFmtId="0" fontId="13" fillId="3" borderId="5" xfId="0" applyFont="1" applyFill="1" applyBorder="1" applyAlignment="1">
      <alignment horizontal="left" vertical="top" wrapText="1"/>
    </xf>
    <xf numFmtId="0" fontId="4" fillId="3" borderId="1" xfId="0" applyFont="1" applyFill="1" applyBorder="1" applyAlignment="1">
      <alignment horizontal="center" vertical="top"/>
    </xf>
    <xf numFmtId="0" fontId="12" fillId="3" borderId="6" xfId="0" applyFont="1" applyFill="1" applyBorder="1" applyAlignment="1">
      <alignment horizontal="left" vertical="top" wrapText="1"/>
    </xf>
    <xf numFmtId="0" fontId="9"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15" fillId="0" borderId="0" xfId="0" applyFont="1" applyAlignment="1">
      <alignment horizontal="right" vertical="center"/>
    </xf>
    <xf numFmtId="0" fontId="10" fillId="0" borderId="0" xfId="0" applyFont="1" applyAlignment="1">
      <alignment vertical="center"/>
    </xf>
    <xf numFmtId="166" fontId="5" fillId="0" borderId="10" xfId="0" applyNumberFormat="1" applyFont="1" applyBorder="1" applyAlignment="1">
      <alignment horizontal="center" vertical="center"/>
    </xf>
    <xf numFmtId="166" fontId="5" fillId="0" borderId="8" xfId="0" applyNumberFormat="1" applyFont="1" applyBorder="1" applyAlignment="1">
      <alignment horizontal="center" vertical="center"/>
    </xf>
    <xf numFmtId="0" fontId="5" fillId="0" borderId="6" xfId="0" applyFont="1" applyBorder="1" applyAlignment="1">
      <alignment horizontal="left" wrapText="1"/>
    </xf>
    <xf numFmtId="0" fontId="5" fillId="0" borderId="5" xfId="0" applyFont="1" applyBorder="1" applyAlignment="1">
      <alignment horizontal="left" wrapText="1"/>
    </xf>
    <xf numFmtId="0" fontId="5" fillId="0" borderId="4" xfId="0" applyFont="1" applyBorder="1" applyAlignment="1">
      <alignment horizontal="left" wrapText="1"/>
    </xf>
    <xf numFmtId="0" fontId="5" fillId="0" borderId="6" xfId="0" applyFont="1" applyBorder="1" applyAlignment="1">
      <alignment horizontal="center" vertical="top"/>
    </xf>
    <xf numFmtId="0" fontId="5" fillId="0" borderId="5" xfId="0" applyFont="1" applyBorder="1" applyAlignment="1">
      <alignment horizontal="center" vertical="top"/>
    </xf>
    <xf numFmtId="0" fontId="5" fillId="0" borderId="4" xfId="0" applyFont="1" applyBorder="1" applyAlignment="1">
      <alignment horizontal="center" vertical="top"/>
    </xf>
    <xf numFmtId="3" fontId="5" fillId="2" borderId="6" xfId="0" applyNumberFormat="1" applyFont="1" applyFill="1" applyBorder="1" applyAlignment="1">
      <alignment horizontal="center" vertical="center"/>
    </xf>
    <xf numFmtId="0" fontId="9" fillId="0" borderId="4" xfId="0" applyFont="1" applyBorder="1" applyAlignment="1">
      <alignment horizontal="center" vertical="center"/>
    </xf>
    <xf numFmtId="0" fontId="4" fillId="3" borderId="0" xfId="0" applyFont="1" applyFill="1" applyBorder="1" applyAlignment="1">
      <alignment horizontal="center" vertical="top"/>
    </xf>
    <xf numFmtId="0" fontId="4" fillId="3" borderId="14" xfId="0" applyFont="1" applyFill="1" applyBorder="1" applyAlignment="1">
      <alignment horizontal="center" vertical="top"/>
    </xf>
    <xf numFmtId="0" fontId="4" fillId="3" borderId="3" xfId="0" applyFont="1" applyFill="1" applyBorder="1" applyAlignment="1">
      <alignment horizontal="center" vertical="top"/>
    </xf>
    <xf numFmtId="0" fontId="8" fillId="0" borderId="6" xfId="0" applyFont="1" applyBorder="1" applyAlignment="1">
      <alignment horizontal="center" vertical="top"/>
    </xf>
    <xf numFmtId="0" fontId="8" fillId="0" borderId="4" xfId="0" applyFont="1" applyBorder="1" applyAlignment="1">
      <alignment horizontal="center" vertical="top"/>
    </xf>
    <xf numFmtId="3" fontId="5" fillId="0" borderId="7" xfId="0" applyNumberFormat="1" applyFont="1" applyBorder="1" applyAlignment="1">
      <alignment horizontal="center" vertical="top"/>
    </xf>
    <xf numFmtId="3" fontId="5" fillId="2" borderId="6" xfId="0" applyNumberFormat="1" applyFont="1" applyFill="1" applyBorder="1" applyAlignment="1">
      <alignment horizontal="center" vertical="top"/>
    </xf>
    <xf numFmtId="0" fontId="9" fillId="0" borderId="4" xfId="0" applyFont="1" applyBorder="1" applyAlignment="1">
      <alignment horizontal="center" vertical="top"/>
    </xf>
    <xf numFmtId="0" fontId="5" fillId="2" borderId="6" xfId="0" applyFont="1" applyFill="1" applyBorder="1" applyAlignment="1">
      <alignment horizontal="left" vertical="center"/>
    </xf>
    <xf numFmtId="0" fontId="9" fillId="0" borderId="4" xfId="0" applyFont="1" applyBorder="1" applyAlignment="1">
      <alignment horizontal="left" vertical="center"/>
    </xf>
    <xf numFmtId="0" fontId="4" fillId="3" borderId="10" xfId="0" applyFont="1" applyFill="1" applyBorder="1" applyAlignment="1">
      <alignment horizontal="center" vertical="top"/>
    </xf>
    <xf numFmtId="0" fontId="4" fillId="3" borderId="15" xfId="0" applyFont="1" applyFill="1" applyBorder="1" applyAlignment="1">
      <alignment horizontal="center" vertical="top"/>
    </xf>
    <xf numFmtId="0" fontId="4" fillId="3" borderId="8" xfId="0" applyFont="1" applyFill="1" applyBorder="1" applyAlignment="1">
      <alignment horizontal="center" vertical="top"/>
    </xf>
    <xf numFmtId="0" fontId="12" fillId="3" borderId="5"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3" xfId="0" applyFont="1" applyBorder="1" applyAlignment="1">
      <alignment horizontal="left" vertical="center" wrapText="1"/>
    </xf>
    <xf numFmtId="0" fontId="5" fillId="0" borderId="9"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165" fontId="5" fillId="0" borderId="6" xfId="0" applyNumberFormat="1" applyFont="1" applyBorder="1" applyAlignment="1">
      <alignment horizontal="center" vertical="top"/>
    </xf>
    <xf numFmtId="165" fontId="5" fillId="0" borderId="5" xfId="0" applyNumberFormat="1" applyFont="1" applyBorder="1" applyAlignment="1">
      <alignment horizontal="center" vertical="top"/>
    </xf>
    <xf numFmtId="165" fontId="5" fillId="0" borderId="4" xfId="0" applyNumberFormat="1" applyFont="1" applyBorder="1" applyAlignment="1">
      <alignment horizontal="center" vertical="top"/>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5" fillId="0" borderId="4" xfId="0" applyFont="1" applyBorder="1" applyAlignment="1">
      <alignment horizontal="left" vertical="top" wrapText="1"/>
    </xf>
    <xf numFmtId="0" fontId="12" fillId="3" borderId="0" xfId="0" applyFont="1" applyFill="1" applyBorder="1" applyAlignment="1">
      <alignment horizontal="center" vertical="top"/>
    </xf>
    <xf numFmtId="0" fontId="4" fillId="3" borderId="11" xfId="0" applyFont="1" applyFill="1" applyBorder="1" applyAlignment="1">
      <alignment horizontal="left" vertical="top" wrapText="1"/>
    </xf>
    <xf numFmtId="0" fontId="4" fillId="3" borderId="0"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3" borderId="5" xfId="0" applyFont="1" applyFill="1" applyBorder="1" applyAlignment="1">
      <alignment horizontal="center" vertical="top"/>
    </xf>
    <xf numFmtId="166" fontId="5" fillId="0" borderId="9" xfId="0" applyNumberFormat="1" applyFont="1" applyBorder="1" applyAlignment="1">
      <alignment horizontal="center" vertical="top"/>
    </xf>
    <xf numFmtId="166" fontId="5" fillId="0" borderId="1" xfId="0" applyNumberFormat="1" applyFont="1" applyBorder="1" applyAlignment="1">
      <alignment horizontal="center" vertical="top"/>
    </xf>
    <xf numFmtId="166" fontId="5" fillId="0" borderId="13" xfId="0" applyNumberFormat="1" applyFont="1" applyBorder="1" applyAlignment="1">
      <alignment horizontal="center" vertical="top"/>
    </xf>
    <xf numFmtId="166" fontId="5" fillId="0" borderId="4" xfId="0" applyNumberFormat="1" applyFont="1" applyBorder="1" applyAlignment="1">
      <alignment horizontal="center" vertical="top"/>
    </xf>
    <xf numFmtId="0" fontId="4" fillId="3" borderId="11" xfId="0" applyFont="1" applyFill="1" applyBorder="1" applyAlignment="1">
      <alignment horizontal="center" vertical="top"/>
    </xf>
    <xf numFmtId="0" fontId="5" fillId="2" borderId="4" xfId="0" applyFont="1" applyFill="1" applyBorder="1" applyAlignment="1">
      <alignment horizontal="center" vertical="center"/>
    </xf>
    <xf numFmtId="0" fontId="5" fillId="2" borderId="6" xfId="0" applyFont="1" applyFill="1" applyBorder="1" applyAlignment="1">
      <alignment horizontal="center" vertical="top"/>
    </xf>
    <xf numFmtId="0" fontId="5" fillId="2" borderId="4" xfId="0" applyFont="1" applyFill="1" applyBorder="1" applyAlignment="1">
      <alignment horizontal="center" vertical="top"/>
    </xf>
    <xf numFmtId="0" fontId="5" fillId="2" borderId="6" xfId="0" applyFont="1" applyFill="1" applyBorder="1" applyAlignment="1">
      <alignment horizontal="left" vertical="top" wrapText="1"/>
    </xf>
    <xf numFmtId="0" fontId="5" fillId="2" borderId="4" xfId="0" applyFont="1" applyFill="1" applyBorder="1" applyAlignment="1">
      <alignment horizontal="left" vertical="top" wrapText="1"/>
    </xf>
    <xf numFmtId="3" fontId="5" fillId="0" borderId="6" xfId="0" applyNumberFormat="1" applyFont="1" applyBorder="1" applyAlignment="1">
      <alignment horizontal="center"/>
    </xf>
    <xf numFmtId="3" fontId="5" fillId="0" borderId="4" xfId="0" applyNumberFormat="1" applyFont="1" applyBorder="1" applyAlignment="1">
      <alignment horizontal="center"/>
    </xf>
    <xf numFmtId="3" fontId="5" fillId="2" borderId="4" xfId="0" applyNumberFormat="1" applyFont="1" applyFill="1" applyBorder="1" applyAlignment="1">
      <alignment horizontal="center" vertical="top"/>
    </xf>
    <xf numFmtId="3" fontId="5" fillId="2" borderId="6" xfId="0" applyNumberFormat="1" applyFont="1" applyFill="1" applyBorder="1" applyAlignment="1">
      <alignment horizontal="center"/>
    </xf>
    <xf numFmtId="3" fontId="5" fillId="2" borderId="4" xfId="0" applyNumberFormat="1" applyFont="1" applyFill="1" applyBorder="1" applyAlignment="1">
      <alignment horizontal="center"/>
    </xf>
    <xf numFmtId="0" fontId="5" fillId="0" borderId="6" xfId="0" applyFont="1" applyBorder="1" applyAlignment="1">
      <alignment horizontal="left" vertical="top"/>
    </xf>
    <xf numFmtId="0" fontId="5" fillId="0" borderId="5" xfId="0" applyFont="1" applyBorder="1" applyAlignment="1">
      <alignment horizontal="left" vertical="top"/>
    </xf>
    <xf numFmtId="0" fontId="5" fillId="0" borderId="4" xfId="0" applyFont="1" applyBorder="1" applyAlignment="1">
      <alignment horizontal="left" vertical="top"/>
    </xf>
    <xf numFmtId="0" fontId="5" fillId="0" borderId="7" xfId="0" applyFont="1" applyBorder="1" applyAlignment="1">
      <alignment horizontal="center" vertical="top"/>
    </xf>
    <xf numFmtId="0" fontId="5" fillId="0" borderId="7" xfId="0" applyFont="1" applyBorder="1" applyAlignment="1">
      <alignment horizontal="left" vertical="top"/>
    </xf>
    <xf numFmtId="0" fontId="13" fillId="3" borderId="12" xfId="0" applyFont="1" applyFill="1" applyBorder="1" applyAlignment="1">
      <alignment horizontal="center" vertical="top"/>
    </xf>
    <xf numFmtId="0" fontId="4" fillId="3" borderId="5"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0" xfId="0" applyFont="1" applyFill="1" applyBorder="1" applyAlignment="1">
      <alignment horizontal="center"/>
    </xf>
    <xf numFmtId="0" fontId="12" fillId="3" borderId="12" xfId="0" applyFont="1" applyFill="1" applyBorder="1" applyAlignment="1">
      <alignment horizontal="left" vertical="top" wrapText="1"/>
    </xf>
    <xf numFmtId="0" fontId="4" fillId="3" borderId="9" xfId="0" applyFont="1" applyFill="1" applyBorder="1" applyAlignment="1">
      <alignment horizontal="center" vertical="top"/>
    </xf>
    <xf numFmtId="0" fontId="4" fillId="3" borderId="2" xfId="0" applyFont="1" applyFill="1" applyBorder="1" applyAlignment="1">
      <alignment horizontal="center" vertical="top"/>
    </xf>
    <xf numFmtId="0" fontId="6" fillId="3" borderId="3" xfId="2" applyFont="1" applyFill="1" applyBorder="1" applyAlignment="1">
      <alignment horizontal="center" vertical="top"/>
    </xf>
    <xf numFmtId="0" fontId="14" fillId="0" borderId="0" xfId="0" applyFont="1" applyAlignment="1">
      <alignment horizontal="right"/>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648CE8"/>
      <color rgb="FF0AA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128</xdr:row>
      <xdr:rowOff>47625</xdr:rowOff>
    </xdr:from>
    <xdr:to>
      <xdr:col>1</xdr:col>
      <xdr:colOff>116445</xdr:colOff>
      <xdr:row>132</xdr:row>
      <xdr:rowOff>111711</xdr:rowOff>
    </xdr:to>
    <xdr:pic>
      <xdr:nvPicPr>
        <xdr:cNvPr id="2" name="Picture 1">
          <a:extLst>
            <a:ext uri="{FF2B5EF4-FFF2-40B4-BE49-F238E27FC236}">
              <a16:creationId xmlns:a16="http://schemas.microsoft.com/office/drawing/2014/main" id="{1042AC0D-EFDF-44FE-8632-3011A5F3595A}"/>
            </a:ext>
          </a:extLst>
        </xdr:cNvPr>
        <xdr:cNvPicPr>
          <a:picLocks noChangeAspect="1"/>
        </xdr:cNvPicPr>
      </xdr:nvPicPr>
      <xdr:blipFill>
        <a:blip xmlns:r="http://schemas.openxmlformats.org/officeDocument/2006/relationships" r:embed="rId1"/>
        <a:stretch>
          <a:fillRect/>
        </a:stretch>
      </xdr:blipFill>
      <xdr:spPr>
        <a:xfrm>
          <a:off x="76200" y="14639925"/>
          <a:ext cx="2773920" cy="902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winnipegfreepress.com/business/Average-selling-price-of-a-resale-home-in-city-jumps-by-10-per-cent--143827136.html" TargetMode="External"/><Relationship Id="rId1" Type="http://schemas.openxmlformats.org/officeDocument/2006/relationships/hyperlink" Target="http://www.winnipegfreepress.com/breakingnews/Manitoba-housing-market-primed-for-growth-CMHC-says-116270374.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5"/>
  <sheetViews>
    <sheetView tabSelected="1" topLeftCell="A121" zoomScaleNormal="100" workbookViewId="0">
      <selection activeCell="F135" sqref="F135"/>
    </sheetView>
  </sheetViews>
  <sheetFormatPr defaultColWidth="9.140625" defaultRowHeight="16.5" x14ac:dyDescent="0.3"/>
  <cols>
    <col min="1" max="1" width="41" style="51" bestFit="1" customWidth="1"/>
    <col min="2" max="2" width="41.140625" style="52" bestFit="1" customWidth="1"/>
    <col min="3" max="3" width="22.85546875" style="52" bestFit="1" customWidth="1"/>
    <col min="4" max="4" width="24.7109375" style="52" bestFit="1" customWidth="1"/>
    <col min="5" max="5" width="21.85546875" style="53" bestFit="1" customWidth="1"/>
    <col min="6" max="6" width="22" style="54" bestFit="1" customWidth="1"/>
    <col min="7" max="7" width="31.28515625" style="54" customWidth="1"/>
    <col min="8" max="16384" width="9.140625" style="1"/>
  </cols>
  <sheetData>
    <row r="1" spans="1:7" ht="22.5" x14ac:dyDescent="0.3">
      <c r="A1" s="75" t="s">
        <v>181</v>
      </c>
      <c r="B1" s="57"/>
      <c r="C1" s="57"/>
      <c r="D1" s="57"/>
      <c r="E1" s="57"/>
      <c r="F1" s="57"/>
      <c r="G1" s="58"/>
    </row>
    <row r="2" spans="1:7" ht="22.5" x14ac:dyDescent="0.3">
      <c r="A2" s="75" t="s">
        <v>129</v>
      </c>
      <c r="B2" s="57"/>
      <c r="C2" s="57"/>
      <c r="D2" s="57"/>
      <c r="E2" s="57"/>
      <c r="F2" s="57"/>
      <c r="G2" s="58"/>
    </row>
    <row r="3" spans="1:7" x14ac:dyDescent="0.3">
      <c r="A3" s="134"/>
      <c r="B3" s="135"/>
      <c r="C3" s="135"/>
      <c r="D3" s="135"/>
      <c r="E3" s="135"/>
      <c r="F3" s="135"/>
      <c r="G3" s="58"/>
    </row>
    <row r="4" spans="1:7" ht="21" x14ac:dyDescent="0.3">
      <c r="A4" s="136" t="s">
        <v>118</v>
      </c>
      <c r="B4" s="136"/>
      <c r="C4" s="136"/>
      <c r="D4" s="136"/>
      <c r="E4" s="98"/>
      <c r="F4" s="98"/>
      <c r="G4" s="61"/>
    </row>
    <row r="5" spans="1:7" x14ac:dyDescent="0.3">
      <c r="A5" s="2" t="s">
        <v>117</v>
      </c>
      <c r="B5" s="3" t="s">
        <v>116</v>
      </c>
      <c r="C5" s="3" t="s">
        <v>115</v>
      </c>
      <c r="D5" s="13" t="s">
        <v>101</v>
      </c>
      <c r="E5" s="98"/>
      <c r="F5" s="98"/>
      <c r="G5" s="61"/>
    </row>
    <row r="6" spans="1:7" x14ac:dyDescent="0.3">
      <c r="A6" s="4" t="s">
        <v>114</v>
      </c>
      <c r="B6" s="5" t="s">
        <v>132</v>
      </c>
      <c r="C6" s="5" t="s">
        <v>133</v>
      </c>
      <c r="D6" s="60" t="s">
        <v>134</v>
      </c>
      <c r="E6" s="98"/>
      <c r="F6" s="98"/>
      <c r="G6" s="61"/>
    </row>
    <row r="7" spans="1:7" x14ac:dyDescent="0.3">
      <c r="A7" s="4" t="s">
        <v>113</v>
      </c>
      <c r="B7" s="5" t="s">
        <v>135</v>
      </c>
      <c r="C7" s="5" t="s">
        <v>112</v>
      </c>
      <c r="D7" s="60" t="s">
        <v>136</v>
      </c>
      <c r="E7" s="98"/>
      <c r="F7" s="98"/>
      <c r="G7" s="61"/>
    </row>
    <row r="8" spans="1:7" x14ac:dyDescent="0.3">
      <c r="A8" s="6"/>
      <c r="B8" s="3" t="s">
        <v>111</v>
      </c>
      <c r="C8" s="62"/>
      <c r="D8" s="98"/>
      <c r="E8" s="98"/>
      <c r="F8" s="98"/>
      <c r="G8" s="58"/>
    </row>
    <row r="9" spans="1:7" x14ac:dyDescent="0.3">
      <c r="A9" s="2" t="s">
        <v>110</v>
      </c>
      <c r="B9" s="3" t="s">
        <v>109</v>
      </c>
      <c r="C9" s="62"/>
      <c r="D9" s="98"/>
      <c r="E9" s="98"/>
      <c r="F9" s="98"/>
      <c r="G9" s="58"/>
    </row>
    <row r="10" spans="1:7" x14ac:dyDescent="0.3">
      <c r="A10" s="2" t="s">
        <v>108</v>
      </c>
      <c r="B10" s="3" t="s">
        <v>107</v>
      </c>
      <c r="C10" s="62"/>
      <c r="D10" s="98"/>
      <c r="E10" s="98"/>
      <c r="F10" s="98"/>
      <c r="G10" s="58"/>
    </row>
    <row r="11" spans="1:7" x14ac:dyDescent="0.3">
      <c r="A11" s="2" t="s">
        <v>106</v>
      </c>
      <c r="B11" s="3" t="s">
        <v>105</v>
      </c>
      <c r="C11" s="63"/>
      <c r="D11" s="98"/>
      <c r="E11" s="98"/>
      <c r="F11" s="98"/>
      <c r="G11" s="58"/>
    </row>
    <row r="12" spans="1:7" ht="33" x14ac:dyDescent="0.3">
      <c r="A12" s="7" t="s">
        <v>104</v>
      </c>
      <c r="B12" s="8">
        <v>318</v>
      </c>
      <c r="C12" s="63"/>
      <c r="D12" s="98"/>
      <c r="E12" s="98"/>
      <c r="F12" s="98"/>
      <c r="G12" s="58"/>
    </row>
    <row r="13" spans="1:7" x14ac:dyDescent="0.3">
      <c r="A13" s="2" t="s">
        <v>103</v>
      </c>
      <c r="B13" s="3" t="s">
        <v>102</v>
      </c>
      <c r="C13" s="3" t="s">
        <v>101</v>
      </c>
      <c r="D13" s="98"/>
      <c r="E13" s="98"/>
      <c r="F13" s="98"/>
      <c r="G13" s="58"/>
    </row>
    <row r="14" spans="1:7" x14ac:dyDescent="0.3">
      <c r="A14" s="6"/>
      <c r="B14" s="8">
        <v>240</v>
      </c>
      <c r="C14" s="8">
        <v>240</v>
      </c>
      <c r="D14" s="98"/>
      <c r="E14" s="98"/>
      <c r="F14" s="98"/>
      <c r="G14" s="58"/>
    </row>
    <row r="15" spans="1:7" ht="42" x14ac:dyDescent="0.3">
      <c r="A15" s="76" t="s">
        <v>100</v>
      </c>
      <c r="B15" s="137" t="s">
        <v>99</v>
      </c>
      <c r="C15" s="137"/>
      <c r="D15" s="98"/>
      <c r="E15" s="98"/>
      <c r="F15" s="98"/>
      <c r="G15" s="58"/>
    </row>
    <row r="16" spans="1:7" x14ac:dyDescent="0.3">
      <c r="A16" s="2" t="s">
        <v>98</v>
      </c>
      <c r="B16" s="138" t="s">
        <v>97</v>
      </c>
      <c r="C16" s="139"/>
      <c r="D16" s="98"/>
      <c r="E16" s="98"/>
      <c r="F16" s="98"/>
      <c r="G16" s="100"/>
    </row>
    <row r="17" spans="1:8" x14ac:dyDescent="0.3">
      <c r="A17" s="2" t="s">
        <v>96</v>
      </c>
      <c r="B17" s="140" t="s">
        <v>95</v>
      </c>
      <c r="C17" s="141"/>
      <c r="D17" s="98"/>
      <c r="E17" s="98"/>
      <c r="F17" s="98"/>
      <c r="G17" s="100"/>
    </row>
    <row r="18" spans="1:8" ht="21" x14ac:dyDescent="0.3">
      <c r="A18" s="76" t="s">
        <v>94</v>
      </c>
      <c r="B18" s="65"/>
      <c r="C18" s="98"/>
      <c r="D18" s="98"/>
      <c r="E18" s="98"/>
      <c r="F18" s="98"/>
      <c r="G18" s="100"/>
    </row>
    <row r="19" spans="1:8" ht="132" x14ac:dyDescent="0.3">
      <c r="A19" s="2" t="s">
        <v>93</v>
      </c>
      <c r="B19" s="9" t="s">
        <v>92</v>
      </c>
      <c r="C19" s="98"/>
      <c r="D19" s="98"/>
      <c r="E19" s="98"/>
      <c r="F19" s="98"/>
      <c r="G19" s="100"/>
    </row>
    <row r="20" spans="1:8" x14ac:dyDescent="0.3">
      <c r="A20" s="2" t="s">
        <v>91</v>
      </c>
      <c r="B20" s="10">
        <v>7.0000000000000007E-2</v>
      </c>
      <c r="C20" s="98"/>
      <c r="D20" s="98"/>
      <c r="E20" s="98"/>
      <c r="F20" s="98"/>
      <c r="G20" s="100"/>
    </row>
    <row r="21" spans="1:8" x14ac:dyDescent="0.3">
      <c r="A21" s="2" t="s">
        <v>90</v>
      </c>
      <c r="B21" s="10">
        <v>0.05</v>
      </c>
      <c r="C21" s="98"/>
      <c r="D21" s="98"/>
      <c r="E21" s="98"/>
      <c r="F21" s="98"/>
      <c r="G21" s="100"/>
    </row>
    <row r="22" spans="1:8" ht="21" x14ac:dyDescent="0.3">
      <c r="A22" s="77" t="s">
        <v>89</v>
      </c>
      <c r="B22" s="66"/>
      <c r="C22" s="67"/>
      <c r="D22" s="98"/>
      <c r="E22" s="98"/>
      <c r="F22" s="98"/>
      <c r="G22" s="100"/>
    </row>
    <row r="23" spans="1:8" x14ac:dyDescent="0.3">
      <c r="A23" s="11"/>
      <c r="B23" s="3" t="s">
        <v>88</v>
      </c>
      <c r="C23" s="12" t="s">
        <v>87</v>
      </c>
      <c r="D23" s="13" t="s">
        <v>86</v>
      </c>
      <c r="E23" s="142"/>
      <c r="F23" s="98"/>
      <c r="G23" s="100"/>
    </row>
    <row r="24" spans="1:8" ht="33" x14ac:dyDescent="0.3">
      <c r="A24" s="2" t="s">
        <v>85</v>
      </c>
      <c r="B24" s="96"/>
      <c r="C24" s="143"/>
      <c r="D24" s="14"/>
      <c r="E24" s="142"/>
      <c r="F24" s="98"/>
      <c r="G24" s="100" t="s">
        <v>84</v>
      </c>
      <c r="H24" s="15"/>
    </row>
    <row r="25" spans="1:8" x14ac:dyDescent="0.3">
      <c r="A25" s="7" t="s">
        <v>131</v>
      </c>
      <c r="B25" s="16"/>
      <c r="C25" s="16">
        <v>253611</v>
      </c>
      <c r="D25" s="17"/>
      <c r="E25" s="142"/>
      <c r="F25" s="98"/>
      <c r="G25" s="100" t="s">
        <v>83</v>
      </c>
    </row>
    <row r="26" spans="1:8" x14ac:dyDescent="0.3">
      <c r="A26" s="2" t="s">
        <v>130</v>
      </c>
      <c r="B26" s="3" t="s">
        <v>82</v>
      </c>
      <c r="C26" s="108"/>
      <c r="D26" s="108"/>
      <c r="E26" s="109"/>
      <c r="F26" s="109"/>
      <c r="G26" s="109"/>
    </row>
    <row r="27" spans="1:8" x14ac:dyDescent="0.3">
      <c r="A27" s="18" t="s">
        <v>81</v>
      </c>
      <c r="B27" s="19">
        <v>676</v>
      </c>
      <c r="C27" s="109"/>
      <c r="D27" s="109"/>
      <c r="E27" s="109"/>
      <c r="F27" s="109"/>
      <c r="G27" s="109"/>
    </row>
    <row r="28" spans="1:8" x14ac:dyDescent="0.3">
      <c r="A28" s="18" t="s">
        <v>148</v>
      </c>
      <c r="B28" s="19">
        <v>942</v>
      </c>
      <c r="C28" s="109"/>
      <c r="D28" s="109"/>
      <c r="E28" s="109"/>
      <c r="F28" s="109"/>
      <c r="G28" s="109"/>
    </row>
    <row r="29" spans="1:8" x14ac:dyDescent="0.3">
      <c r="A29" s="18" t="s">
        <v>80</v>
      </c>
      <c r="B29" s="19">
        <v>1233</v>
      </c>
      <c r="C29" s="109"/>
      <c r="D29" s="109"/>
      <c r="E29" s="109"/>
      <c r="F29" s="109"/>
      <c r="G29" s="109"/>
    </row>
    <row r="30" spans="1:8" x14ac:dyDescent="0.3">
      <c r="A30" s="18" t="s">
        <v>79</v>
      </c>
      <c r="B30" s="19">
        <v>1606</v>
      </c>
      <c r="C30" s="109"/>
      <c r="D30" s="109"/>
      <c r="E30" s="109"/>
      <c r="F30" s="109"/>
      <c r="G30" s="109"/>
    </row>
    <row r="31" spans="1:8" x14ac:dyDescent="0.3">
      <c r="A31" s="20" t="s">
        <v>147</v>
      </c>
      <c r="B31" s="21">
        <v>2.1999999999999999E-2</v>
      </c>
      <c r="C31" s="109"/>
      <c r="D31" s="109"/>
      <c r="E31" s="109"/>
      <c r="F31" s="109"/>
      <c r="G31" s="109"/>
    </row>
    <row r="32" spans="1:8" ht="21" x14ac:dyDescent="0.3">
      <c r="A32" s="111" t="s">
        <v>149</v>
      </c>
      <c r="B32" s="111"/>
      <c r="C32" s="100"/>
      <c r="D32" s="109"/>
      <c r="E32" s="109"/>
      <c r="F32" s="109"/>
      <c r="G32" s="109"/>
    </row>
    <row r="33" spans="1:8" x14ac:dyDescent="0.3">
      <c r="A33" s="22" t="s">
        <v>78</v>
      </c>
      <c r="B33" s="12">
        <v>1</v>
      </c>
      <c r="C33" s="110"/>
      <c r="D33" s="110"/>
      <c r="E33" s="110"/>
      <c r="F33" s="110"/>
      <c r="G33" s="110"/>
      <c r="H33" s="15"/>
    </row>
    <row r="34" spans="1:8" ht="33" x14ac:dyDescent="0.3">
      <c r="A34" s="2" t="s">
        <v>77</v>
      </c>
      <c r="B34" s="3" t="s">
        <v>137</v>
      </c>
      <c r="C34" s="23"/>
      <c r="D34" s="23"/>
      <c r="E34" s="23"/>
      <c r="F34" s="23"/>
      <c r="G34" s="23"/>
    </row>
    <row r="35" spans="1:8" x14ac:dyDescent="0.3">
      <c r="A35" s="2" t="s">
        <v>76</v>
      </c>
      <c r="B35" s="24">
        <v>275</v>
      </c>
      <c r="C35" s="24"/>
      <c r="D35" s="25"/>
      <c r="E35" s="25"/>
      <c r="F35" s="24"/>
      <c r="G35" s="25"/>
    </row>
    <row r="36" spans="1:8" x14ac:dyDescent="0.3">
      <c r="A36" s="2" t="s">
        <v>75</v>
      </c>
      <c r="B36" s="24">
        <f>287+267+280+278</f>
        <v>1112</v>
      </c>
      <c r="C36" s="24"/>
      <c r="D36" s="25"/>
      <c r="E36" s="25"/>
      <c r="F36" s="24"/>
      <c r="G36" s="25"/>
    </row>
    <row r="37" spans="1:8" x14ac:dyDescent="0.3">
      <c r="A37" s="2" t="s">
        <v>74</v>
      </c>
      <c r="B37" s="24">
        <f>286+274+321+316</f>
        <v>1197</v>
      </c>
      <c r="C37" s="24"/>
      <c r="D37" s="25"/>
      <c r="E37" s="25"/>
      <c r="F37" s="24"/>
      <c r="G37" s="25"/>
    </row>
    <row r="38" spans="1:8" x14ac:dyDescent="0.3">
      <c r="A38" s="2" t="s">
        <v>73</v>
      </c>
      <c r="B38" s="24">
        <f>296+319+309+375</f>
        <v>1299</v>
      </c>
      <c r="C38" s="24"/>
      <c r="D38" s="25"/>
      <c r="E38" s="25"/>
      <c r="F38" s="24"/>
      <c r="G38" s="25"/>
    </row>
    <row r="39" spans="1:8" x14ac:dyDescent="0.3">
      <c r="A39" s="2" t="s">
        <v>50</v>
      </c>
      <c r="B39" s="26">
        <v>15</v>
      </c>
      <c r="C39" s="26"/>
      <c r="D39" s="26"/>
      <c r="E39" s="26"/>
      <c r="F39" s="26"/>
      <c r="G39" s="26"/>
      <c r="H39" s="27"/>
    </row>
    <row r="40" spans="1:8" x14ac:dyDescent="0.3">
      <c r="A40" s="2" t="s">
        <v>72</v>
      </c>
      <c r="B40" s="26">
        <v>332</v>
      </c>
      <c r="C40" s="26"/>
      <c r="D40" s="26"/>
      <c r="E40" s="26"/>
      <c r="F40" s="26"/>
      <c r="G40" s="26"/>
    </row>
    <row r="41" spans="1:8" x14ac:dyDescent="0.3">
      <c r="A41" s="112" t="s">
        <v>71</v>
      </c>
      <c r="B41" s="112"/>
      <c r="C41" s="112"/>
      <c r="D41" s="112"/>
      <c r="E41" s="112"/>
      <c r="F41" s="112"/>
      <c r="G41" s="112"/>
    </row>
    <row r="42" spans="1:8" x14ac:dyDescent="0.3">
      <c r="A42" s="18" t="s">
        <v>53</v>
      </c>
      <c r="B42" s="113">
        <v>11.6</v>
      </c>
      <c r="C42" s="113"/>
      <c r="D42" s="113"/>
      <c r="E42" s="88"/>
      <c r="F42" s="88"/>
      <c r="G42" s="88"/>
    </row>
    <row r="43" spans="1:8" x14ac:dyDescent="0.3">
      <c r="A43" s="18" t="s">
        <v>51</v>
      </c>
      <c r="B43" s="114"/>
      <c r="C43" s="114"/>
      <c r="D43" s="114"/>
      <c r="E43" s="89"/>
      <c r="F43" s="89"/>
      <c r="G43" s="89"/>
    </row>
    <row r="44" spans="1:8" x14ac:dyDescent="0.3">
      <c r="A44" s="90" t="s">
        <v>70</v>
      </c>
      <c r="B44" s="91"/>
      <c r="C44" s="91"/>
      <c r="D44" s="91"/>
      <c r="E44" s="91"/>
      <c r="F44" s="91"/>
      <c r="G44" s="92"/>
    </row>
    <row r="45" spans="1:8" x14ac:dyDescent="0.3">
      <c r="A45" s="18" t="s">
        <v>69</v>
      </c>
      <c r="B45" s="93" t="s">
        <v>68</v>
      </c>
      <c r="C45" s="94"/>
      <c r="D45" s="94"/>
      <c r="E45" s="94"/>
      <c r="F45" s="94"/>
      <c r="G45" s="95"/>
    </row>
    <row r="46" spans="1:8" x14ac:dyDescent="0.3">
      <c r="A46" s="18" t="s">
        <v>63</v>
      </c>
      <c r="B46" s="130" t="s">
        <v>121</v>
      </c>
      <c r="C46" s="131"/>
      <c r="D46" s="131"/>
      <c r="E46" s="131"/>
      <c r="F46" s="131"/>
      <c r="G46" s="132"/>
    </row>
    <row r="47" spans="1:8" x14ac:dyDescent="0.3">
      <c r="A47" s="2" t="s">
        <v>67</v>
      </c>
      <c r="B47" s="115" t="s">
        <v>66</v>
      </c>
      <c r="C47" s="116"/>
      <c r="D47" s="116"/>
      <c r="E47" s="116"/>
      <c r="F47" s="116"/>
      <c r="G47" s="117"/>
    </row>
    <row r="48" spans="1:8" x14ac:dyDescent="0.3">
      <c r="A48" s="18" t="s">
        <v>64</v>
      </c>
      <c r="B48" s="118"/>
      <c r="C48" s="119"/>
      <c r="D48" s="119"/>
      <c r="E48" s="119"/>
      <c r="F48" s="119"/>
      <c r="G48" s="120"/>
    </row>
    <row r="49" spans="1:7" x14ac:dyDescent="0.3">
      <c r="A49" s="18" t="s">
        <v>63</v>
      </c>
      <c r="B49" s="118"/>
      <c r="C49" s="119"/>
      <c r="D49" s="119"/>
      <c r="E49" s="119"/>
      <c r="F49" s="119"/>
      <c r="G49" s="120"/>
    </row>
    <row r="50" spans="1:7" x14ac:dyDescent="0.3">
      <c r="A50" s="2" t="s">
        <v>65</v>
      </c>
      <c r="B50" s="118"/>
      <c r="C50" s="119"/>
      <c r="D50" s="119"/>
      <c r="E50" s="119"/>
      <c r="F50" s="119"/>
      <c r="G50" s="120"/>
    </row>
    <row r="51" spans="1:7" x14ac:dyDescent="0.3">
      <c r="A51" s="18" t="s">
        <v>64</v>
      </c>
      <c r="B51" s="118"/>
      <c r="C51" s="119"/>
      <c r="D51" s="119"/>
      <c r="E51" s="119"/>
      <c r="F51" s="119"/>
      <c r="G51" s="120"/>
    </row>
    <row r="52" spans="1:7" x14ac:dyDescent="0.3">
      <c r="A52" s="18" t="s">
        <v>63</v>
      </c>
      <c r="B52" s="121"/>
      <c r="C52" s="122"/>
      <c r="D52" s="122"/>
      <c r="E52" s="122"/>
      <c r="F52" s="122"/>
      <c r="G52" s="123"/>
    </row>
    <row r="53" spans="1:7" x14ac:dyDescent="0.3">
      <c r="A53" s="112" t="s">
        <v>62</v>
      </c>
      <c r="B53" s="112"/>
      <c r="C53" s="112"/>
      <c r="D53" s="112"/>
      <c r="E53" s="112"/>
      <c r="F53" s="112"/>
      <c r="G53" s="112"/>
    </row>
    <row r="54" spans="1:7" x14ac:dyDescent="0.3">
      <c r="A54" s="18" t="s">
        <v>61</v>
      </c>
      <c r="B54" s="3"/>
      <c r="C54" s="3"/>
      <c r="D54" s="3"/>
      <c r="E54" s="10"/>
      <c r="F54" s="28"/>
      <c r="G54" s="10">
        <v>0.59</v>
      </c>
    </row>
    <row r="55" spans="1:7" x14ac:dyDescent="0.3">
      <c r="A55" s="18" t="s">
        <v>60</v>
      </c>
      <c r="B55" s="3"/>
      <c r="C55" s="3"/>
      <c r="D55" s="3"/>
      <c r="E55" s="10"/>
      <c r="F55" s="28"/>
      <c r="G55" s="3" t="s">
        <v>123</v>
      </c>
    </row>
    <row r="56" spans="1:7" ht="33" x14ac:dyDescent="0.3">
      <c r="A56" s="2" t="s">
        <v>59</v>
      </c>
      <c r="B56" s="124" t="s">
        <v>58</v>
      </c>
      <c r="C56" s="125"/>
      <c r="D56" s="125"/>
      <c r="E56" s="125"/>
      <c r="F56" s="125"/>
      <c r="G56" s="126"/>
    </row>
    <row r="57" spans="1:7" x14ac:dyDescent="0.3">
      <c r="A57" s="29" t="s">
        <v>57</v>
      </c>
      <c r="B57" s="127" t="s">
        <v>126</v>
      </c>
      <c r="C57" s="128"/>
      <c r="D57" s="128"/>
      <c r="E57" s="128"/>
      <c r="F57" s="128"/>
      <c r="G57" s="129"/>
    </row>
    <row r="58" spans="1:7" s="30" customFormat="1" x14ac:dyDescent="0.25">
      <c r="A58" s="153" t="s">
        <v>56</v>
      </c>
      <c r="B58" s="154"/>
      <c r="C58" s="154"/>
      <c r="D58" s="154"/>
      <c r="E58" s="154"/>
      <c r="F58" s="154"/>
      <c r="G58" s="155"/>
    </row>
    <row r="59" spans="1:7" s="30" customFormat="1" x14ac:dyDescent="0.25">
      <c r="A59" s="3" t="s">
        <v>55</v>
      </c>
      <c r="B59" s="3">
        <v>2</v>
      </c>
      <c r="C59" s="3">
        <v>1</v>
      </c>
      <c r="D59" s="3">
        <v>2</v>
      </c>
      <c r="E59" s="3">
        <v>1</v>
      </c>
      <c r="F59" s="3">
        <v>3</v>
      </c>
      <c r="G59" s="3">
        <v>2</v>
      </c>
    </row>
    <row r="60" spans="1:7" x14ac:dyDescent="0.3">
      <c r="A60" s="2" t="s">
        <v>54</v>
      </c>
      <c r="B60" s="156">
        <v>46</v>
      </c>
      <c r="C60" s="156"/>
      <c r="D60" s="156"/>
      <c r="E60" s="156"/>
      <c r="F60" s="156"/>
      <c r="G60" s="156"/>
    </row>
    <row r="61" spans="1:7" x14ac:dyDescent="0.3">
      <c r="A61" s="112" t="s">
        <v>53</v>
      </c>
      <c r="B61" s="112"/>
      <c r="C61" s="112"/>
      <c r="D61" s="112"/>
      <c r="E61" s="112"/>
      <c r="F61" s="112"/>
      <c r="G61" s="112"/>
    </row>
    <row r="62" spans="1:7" x14ac:dyDescent="0.3">
      <c r="A62" s="18" t="s">
        <v>50</v>
      </c>
      <c r="B62" s="3"/>
      <c r="C62" s="3"/>
      <c r="D62" s="3"/>
      <c r="E62" s="3"/>
      <c r="F62" s="23"/>
      <c r="G62" s="23"/>
    </row>
    <row r="63" spans="1:7" x14ac:dyDescent="0.3">
      <c r="A63" s="18" t="s">
        <v>49</v>
      </c>
      <c r="B63" s="24"/>
      <c r="C63" s="24"/>
      <c r="D63" s="31"/>
      <c r="E63" s="31"/>
      <c r="F63" s="24"/>
      <c r="G63" s="31"/>
    </row>
    <row r="64" spans="1:7" x14ac:dyDescent="0.3">
      <c r="A64" s="18" t="s">
        <v>48</v>
      </c>
      <c r="B64" s="157" t="s">
        <v>52</v>
      </c>
      <c r="C64" s="157"/>
      <c r="D64" s="157"/>
      <c r="E64" s="157"/>
      <c r="F64" s="157"/>
      <c r="G64" s="157"/>
    </row>
    <row r="65" spans="1:7" x14ac:dyDescent="0.3">
      <c r="A65" s="112" t="s">
        <v>51</v>
      </c>
      <c r="B65" s="112"/>
      <c r="C65" s="112"/>
      <c r="D65" s="112"/>
      <c r="E65" s="112"/>
      <c r="F65" s="112"/>
      <c r="G65" s="112"/>
    </row>
    <row r="66" spans="1:7" x14ac:dyDescent="0.3">
      <c r="A66" s="18" t="s">
        <v>50</v>
      </c>
      <c r="B66" s="3"/>
      <c r="C66" s="3"/>
      <c r="D66" s="3"/>
      <c r="E66" s="3"/>
      <c r="F66" s="3"/>
      <c r="G66" s="3"/>
    </row>
    <row r="67" spans="1:7" x14ac:dyDescent="0.3">
      <c r="A67" s="18" t="s">
        <v>49</v>
      </c>
      <c r="B67" s="24"/>
      <c r="C67" s="24"/>
      <c r="D67" s="32"/>
      <c r="E67" s="32"/>
      <c r="F67" s="33"/>
      <c r="G67" s="32"/>
    </row>
    <row r="68" spans="1:7" x14ac:dyDescent="0.3">
      <c r="A68" s="29" t="s">
        <v>48</v>
      </c>
      <c r="B68" s="157" t="s">
        <v>47</v>
      </c>
      <c r="C68" s="157"/>
      <c r="D68" s="157"/>
      <c r="E68" s="157"/>
      <c r="F68" s="157"/>
      <c r="G68" s="157"/>
    </row>
    <row r="69" spans="1:7" ht="21" x14ac:dyDescent="0.3">
      <c r="A69" s="133" t="s">
        <v>46</v>
      </c>
      <c r="B69" s="133"/>
      <c r="C69" s="98"/>
      <c r="D69" s="98"/>
      <c r="E69" s="62"/>
      <c r="F69" s="98"/>
      <c r="G69" s="99"/>
    </row>
    <row r="70" spans="1:7" x14ac:dyDescent="0.3">
      <c r="A70" s="34" t="s">
        <v>35</v>
      </c>
      <c r="B70" s="101" t="s">
        <v>34</v>
      </c>
      <c r="C70" s="102"/>
      <c r="D70" s="98"/>
      <c r="E70" s="98"/>
      <c r="F70" s="98"/>
      <c r="G70" s="100"/>
    </row>
    <row r="71" spans="1:7" x14ac:dyDescent="0.3">
      <c r="A71" s="2" t="s">
        <v>45</v>
      </c>
      <c r="B71" s="93" t="s">
        <v>44</v>
      </c>
      <c r="C71" s="95"/>
      <c r="D71" s="98"/>
      <c r="E71" s="98"/>
      <c r="F71" s="98"/>
      <c r="G71" s="100"/>
    </row>
    <row r="72" spans="1:7" ht="33" x14ac:dyDescent="0.3">
      <c r="A72" s="2" t="s">
        <v>127</v>
      </c>
      <c r="B72" s="148">
        <v>27942</v>
      </c>
      <c r="C72" s="149"/>
      <c r="D72" s="98"/>
      <c r="E72" s="98"/>
      <c r="F72" s="98"/>
      <c r="G72" s="100"/>
    </row>
    <row r="73" spans="1:7" x14ac:dyDescent="0.3">
      <c r="A73" s="2" t="s">
        <v>41</v>
      </c>
      <c r="B73" s="103">
        <v>5369</v>
      </c>
      <c r="C73" s="103"/>
      <c r="D73" s="98"/>
      <c r="E73" s="98"/>
      <c r="F73" s="98"/>
      <c r="G73" s="100"/>
    </row>
    <row r="74" spans="1:7" x14ac:dyDescent="0.3">
      <c r="A74" s="18" t="s">
        <v>40</v>
      </c>
      <c r="B74" s="103">
        <v>4370</v>
      </c>
      <c r="C74" s="103"/>
      <c r="D74" s="98"/>
      <c r="E74" s="98"/>
      <c r="F74" s="98"/>
      <c r="G74" s="100"/>
    </row>
    <row r="75" spans="1:7" x14ac:dyDescent="0.3">
      <c r="A75" s="18" t="s">
        <v>39</v>
      </c>
      <c r="B75" s="103">
        <v>999</v>
      </c>
      <c r="C75" s="103"/>
      <c r="D75" s="98"/>
      <c r="E75" s="98"/>
      <c r="F75" s="98"/>
      <c r="G75" s="100"/>
    </row>
    <row r="76" spans="1:7" x14ac:dyDescent="0.3">
      <c r="A76" s="2" t="s">
        <v>38</v>
      </c>
      <c r="B76" s="130" t="s">
        <v>119</v>
      </c>
      <c r="C76" s="132"/>
      <c r="D76" s="68"/>
      <c r="E76" s="62"/>
      <c r="F76" s="98"/>
      <c r="G76" s="100"/>
    </row>
    <row r="77" spans="1:7" x14ac:dyDescent="0.3">
      <c r="A77" s="2" t="s">
        <v>37</v>
      </c>
      <c r="B77" s="146" t="s">
        <v>120</v>
      </c>
      <c r="C77" s="147"/>
      <c r="D77" s="68"/>
      <c r="E77" s="62"/>
      <c r="F77" s="98"/>
      <c r="G77" s="100"/>
    </row>
    <row r="78" spans="1:7" x14ac:dyDescent="0.3">
      <c r="A78" s="34" t="s">
        <v>35</v>
      </c>
      <c r="B78" s="101" t="s">
        <v>34</v>
      </c>
      <c r="C78" s="102"/>
      <c r="D78" s="68"/>
      <c r="E78" s="62"/>
      <c r="F78" s="62"/>
      <c r="G78" s="100"/>
    </row>
    <row r="79" spans="1:7" x14ac:dyDescent="0.3">
      <c r="A79" s="2" t="s">
        <v>43</v>
      </c>
      <c r="B79" s="93" t="s">
        <v>42</v>
      </c>
      <c r="C79" s="95"/>
      <c r="D79" s="68"/>
      <c r="E79" s="62"/>
      <c r="F79" s="62"/>
      <c r="G79" s="100"/>
    </row>
    <row r="80" spans="1:7" ht="33" x14ac:dyDescent="0.3">
      <c r="A80" s="2" t="s">
        <v>124</v>
      </c>
      <c r="B80" s="151">
        <v>9842</v>
      </c>
      <c r="C80" s="152"/>
      <c r="D80" s="68"/>
      <c r="E80" s="62"/>
      <c r="F80" s="98"/>
      <c r="G80" s="100"/>
    </row>
    <row r="81" spans="1:7" x14ac:dyDescent="0.3">
      <c r="A81" s="2" t="s">
        <v>41</v>
      </c>
      <c r="B81" s="104">
        <v>1744</v>
      </c>
      <c r="C81" s="150"/>
      <c r="D81" s="68"/>
      <c r="E81" s="62"/>
      <c r="F81" s="98"/>
      <c r="G81" s="100"/>
    </row>
    <row r="82" spans="1:7" x14ac:dyDescent="0.3">
      <c r="A82" s="18" t="s">
        <v>40</v>
      </c>
      <c r="B82" s="104">
        <v>1700</v>
      </c>
      <c r="C82" s="150"/>
      <c r="D82" s="68"/>
      <c r="E82" s="62"/>
      <c r="F82" s="98"/>
      <c r="G82" s="100"/>
    </row>
    <row r="83" spans="1:7" x14ac:dyDescent="0.3">
      <c r="A83" s="18" t="s">
        <v>39</v>
      </c>
      <c r="B83" s="104">
        <v>44</v>
      </c>
      <c r="C83" s="150"/>
      <c r="D83" s="68"/>
      <c r="E83" s="62"/>
      <c r="F83" s="98"/>
      <c r="G83" s="100"/>
    </row>
    <row r="84" spans="1:7" x14ac:dyDescent="0.3">
      <c r="A84" s="2" t="s">
        <v>38</v>
      </c>
      <c r="B84" s="146" t="s">
        <v>122</v>
      </c>
      <c r="C84" s="147"/>
      <c r="D84" s="68"/>
      <c r="E84" s="62"/>
      <c r="F84" s="98"/>
      <c r="G84" s="100"/>
    </row>
    <row r="85" spans="1:7" x14ac:dyDescent="0.3">
      <c r="A85" s="2" t="s">
        <v>37</v>
      </c>
      <c r="B85" s="144" t="s">
        <v>36</v>
      </c>
      <c r="C85" s="145"/>
      <c r="D85" s="68"/>
      <c r="E85" s="62"/>
      <c r="F85" s="98"/>
      <c r="G85" s="100"/>
    </row>
    <row r="86" spans="1:7" x14ac:dyDescent="0.3">
      <c r="A86" s="34" t="s">
        <v>35</v>
      </c>
      <c r="B86" s="101" t="s">
        <v>34</v>
      </c>
      <c r="C86" s="102"/>
      <c r="D86" s="68"/>
      <c r="E86" s="62"/>
      <c r="F86" s="62"/>
      <c r="G86" s="64"/>
    </row>
    <row r="87" spans="1:7" x14ac:dyDescent="0.3">
      <c r="A87" s="35" t="s">
        <v>138</v>
      </c>
      <c r="B87" s="72" t="s">
        <v>139</v>
      </c>
      <c r="C87" s="71"/>
      <c r="D87" s="62"/>
      <c r="E87" s="62"/>
      <c r="F87" s="62"/>
      <c r="G87" s="64"/>
    </row>
    <row r="88" spans="1:7" x14ac:dyDescent="0.3">
      <c r="A88" s="35" t="s">
        <v>125</v>
      </c>
      <c r="B88" s="70"/>
      <c r="C88" s="71"/>
      <c r="D88" s="62"/>
      <c r="E88" s="62"/>
      <c r="F88" s="62"/>
      <c r="G88" s="64"/>
    </row>
    <row r="89" spans="1:7" x14ac:dyDescent="0.3">
      <c r="A89" s="35" t="s">
        <v>31</v>
      </c>
      <c r="B89" s="70"/>
      <c r="C89" s="71"/>
      <c r="D89" s="62"/>
      <c r="E89" s="62"/>
      <c r="F89" s="62"/>
      <c r="G89" s="64"/>
    </row>
    <row r="90" spans="1:7" x14ac:dyDescent="0.3">
      <c r="A90" s="35" t="s">
        <v>33</v>
      </c>
      <c r="B90" s="106" t="s">
        <v>32</v>
      </c>
      <c r="C90" s="107"/>
      <c r="D90" s="62"/>
      <c r="E90" s="62"/>
      <c r="F90" s="62"/>
      <c r="G90" s="64"/>
    </row>
    <row r="91" spans="1:7" x14ac:dyDescent="0.3">
      <c r="A91" s="35" t="s">
        <v>125</v>
      </c>
      <c r="B91" s="96">
        <v>12587</v>
      </c>
      <c r="C91" s="97"/>
      <c r="D91" s="62"/>
      <c r="E91" s="62"/>
      <c r="F91" s="62"/>
      <c r="G91" s="64"/>
    </row>
    <row r="92" spans="1:7" x14ac:dyDescent="0.3">
      <c r="A92" s="35" t="s">
        <v>31</v>
      </c>
      <c r="B92" s="104">
        <v>4255</v>
      </c>
      <c r="C92" s="105"/>
      <c r="D92" s="62"/>
      <c r="E92" s="62"/>
      <c r="F92" s="62"/>
      <c r="G92" s="64"/>
    </row>
    <row r="93" spans="1:7" ht="21" x14ac:dyDescent="0.3">
      <c r="A93" s="79" t="s">
        <v>30</v>
      </c>
      <c r="B93" s="80"/>
      <c r="C93" s="80"/>
      <c r="D93" s="78"/>
      <c r="E93" s="59"/>
      <c r="F93" s="62"/>
      <c r="G93" s="100"/>
    </row>
    <row r="94" spans="1:7" x14ac:dyDescent="0.3">
      <c r="A94" s="22" t="s">
        <v>29</v>
      </c>
      <c r="B94" s="12" t="s">
        <v>140</v>
      </c>
      <c r="C94" s="12"/>
      <c r="D94" s="12"/>
      <c r="E94" s="142"/>
      <c r="F94" s="98"/>
      <c r="G94" s="100"/>
    </row>
    <row r="95" spans="1:7" x14ac:dyDescent="0.3">
      <c r="A95" s="6" t="s">
        <v>142</v>
      </c>
      <c r="B95" s="3">
        <v>61</v>
      </c>
      <c r="C95" s="8"/>
      <c r="D95" s="36"/>
      <c r="E95" s="142"/>
      <c r="F95" s="98"/>
      <c r="G95" s="100"/>
    </row>
    <row r="96" spans="1:7" x14ac:dyDescent="0.3">
      <c r="A96" s="6" t="s">
        <v>141</v>
      </c>
      <c r="B96" s="3">
        <v>252</v>
      </c>
      <c r="C96" s="73"/>
      <c r="D96" s="74"/>
      <c r="E96" s="98"/>
      <c r="F96" s="98"/>
      <c r="G96" s="64"/>
    </row>
    <row r="97" spans="1:7" x14ac:dyDescent="0.3">
      <c r="A97" s="2" t="s">
        <v>28</v>
      </c>
      <c r="B97" s="3">
        <v>125</v>
      </c>
      <c r="C97" s="158"/>
      <c r="D97" s="158"/>
      <c r="E97" s="98"/>
      <c r="F97" s="98"/>
      <c r="G97" s="100"/>
    </row>
    <row r="98" spans="1:7" x14ac:dyDescent="0.3">
      <c r="A98" s="2" t="s">
        <v>27</v>
      </c>
      <c r="B98" s="37" t="s">
        <v>144</v>
      </c>
      <c r="C98" s="3" t="s">
        <v>145</v>
      </c>
      <c r="D98" s="98"/>
      <c r="E98" s="98"/>
      <c r="F98" s="98"/>
      <c r="G98" s="100"/>
    </row>
    <row r="99" spans="1:7" x14ac:dyDescent="0.3">
      <c r="A99" s="6"/>
      <c r="B99" s="24">
        <v>126</v>
      </c>
      <c r="C99" s="3"/>
      <c r="D99" s="98"/>
      <c r="E99" s="98"/>
      <c r="F99" s="98"/>
      <c r="G99" s="100"/>
    </row>
    <row r="100" spans="1:7" x14ac:dyDescent="0.3">
      <c r="A100" s="7" t="s">
        <v>143</v>
      </c>
      <c r="B100" s="36">
        <v>1115</v>
      </c>
      <c r="C100" s="8"/>
      <c r="D100" s="98"/>
      <c r="E100" s="98"/>
      <c r="F100" s="98"/>
      <c r="G100" s="100"/>
    </row>
    <row r="101" spans="1:7" x14ac:dyDescent="0.3">
      <c r="A101" s="7" t="s">
        <v>146</v>
      </c>
      <c r="B101" s="8">
        <v>1511</v>
      </c>
      <c r="C101" s="8"/>
      <c r="D101" s="62"/>
      <c r="E101" s="62"/>
      <c r="F101" s="62"/>
      <c r="G101" s="100"/>
    </row>
    <row r="102" spans="1:7" x14ac:dyDescent="0.3">
      <c r="A102" s="7" t="s">
        <v>143</v>
      </c>
      <c r="B102" s="36">
        <v>13368</v>
      </c>
      <c r="C102" s="8"/>
      <c r="D102" s="62"/>
      <c r="E102" s="62"/>
      <c r="F102" s="62"/>
      <c r="G102" s="100"/>
    </row>
    <row r="103" spans="1:7" ht="33" x14ac:dyDescent="0.3">
      <c r="A103" s="38" t="s">
        <v>128</v>
      </c>
      <c r="B103" s="39" t="s">
        <v>26</v>
      </c>
      <c r="C103" s="39" t="s">
        <v>25</v>
      </c>
      <c r="D103" s="40" t="s">
        <v>24</v>
      </c>
      <c r="E103" s="142"/>
      <c r="F103" s="98"/>
      <c r="G103" s="100"/>
    </row>
    <row r="104" spans="1:7" x14ac:dyDescent="0.3">
      <c r="A104" s="41"/>
      <c r="B104" s="36"/>
      <c r="C104" s="36"/>
      <c r="D104" s="42"/>
      <c r="E104" s="142"/>
      <c r="F104" s="98"/>
      <c r="G104" s="100"/>
    </row>
    <row r="105" spans="1:7" x14ac:dyDescent="0.3">
      <c r="A105" s="2" t="s">
        <v>23</v>
      </c>
      <c r="B105" s="3"/>
      <c r="C105" s="159"/>
      <c r="D105" s="159"/>
      <c r="E105" s="160"/>
      <c r="F105" s="161"/>
      <c r="G105" s="100"/>
    </row>
    <row r="106" spans="1:7" x14ac:dyDescent="0.3">
      <c r="A106" s="2" t="s">
        <v>22</v>
      </c>
      <c r="B106" s="3" t="s">
        <v>21</v>
      </c>
      <c r="C106" s="3" t="s">
        <v>20</v>
      </c>
      <c r="D106" s="3" t="s">
        <v>19</v>
      </c>
      <c r="E106" s="3" t="s">
        <v>18</v>
      </c>
      <c r="F106" s="161"/>
      <c r="G106" s="100"/>
    </row>
    <row r="107" spans="1:7" x14ac:dyDescent="0.3">
      <c r="A107" s="43"/>
      <c r="B107" s="3"/>
      <c r="C107" s="3"/>
      <c r="D107" s="3"/>
      <c r="E107" s="6"/>
      <c r="F107" s="161"/>
      <c r="G107" s="100"/>
    </row>
    <row r="108" spans="1:7" ht="21" x14ac:dyDescent="0.3">
      <c r="A108" s="111" t="s">
        <v>17</v>
      </c>
      <c r="B108" s="111"/>
      <c r="C108" s="111"/>
      <c r="D108" s="162"/>
      <c r="E108" s="162"/>
      <c r="F108" s="161"/>
      <c r="G108" s="100"/>
    </row>
    <row r="109" spans="1:7" x14ac:dyDescent="0.3">
      <c r="A109" s="2" t="s">
        <v>16</v>
      </c>
      <c r="B109" s="3" t="s">
        <v>15</v>
      </c>
      <c r="C109" s="40" t="s">
        <v>14</v>
      </c>
      <c r="D109" s="68"/>
      <c r="E109" s="62"/>
      <c r="F109" s="161"/>
      <c r="G109" s="100"/>
    </row>
    <row r="110" spans="1:7" x14ac:dyDescent="0.3">
      <c r="A110" s="29" t="s">
        <v>13</v>
      </c>
      <c r="B110" s="3" t="s">
        <v>12</v>
      </c>
      <c r="C110" s="44" t="s">
        <v>6</v>
      </c>
      <c r="D110" s="68"/>
      <c r="E110" s="62"/>
      <c r="F110" s="161"/>
      <c r="G110" s="100"/>
    </row>
    <row r="111" spans="1:7" x14ac:dyDescent="0.3">
      <c r="A111" s="29" t="s">
        <v>11</v>
      </c>
      <c r="B111" s="45" t="s">
        <v>6</v>
      </c>
      <c r="C111" s="46" t="s">
        <v>10</v>
      </c>
      <c r="D111" s="68"/>
      <c r="E111" s="62"/>
      <c r="F111" s="161"/>
      <c r="G111" s="100"/>
    </row>
    <row r="112" spans="1:7" x14ac:dyDescent="0.3">
      <c r="A112" s="29" t="s">
        <v>9</v>
      </c>
      <c r="B112" s="45" t="s">
        <v>6</v>
      </c>
      <c r="C112" s="44" t="s">
        <v>6</v>
      </c>
      <c r="D112" s="68"/>
      <c r="E112" s="62"/>
      <c r="F112" s="161"/>
      <c r="G112" s="100"/>
    </row>
    <row r="113" spans="1:7" x14ac:dyDescent="0.3">
      <c r="A113" s="29" t="s">
        <v>8</v>
      </c>
      <c r="B113" s="3" t="s">
        <v>7</v>
      </c>
      <c r="C113" s="44" t="s">
        <v>6</v>
      </c>
      <c r="D113" s="68"/>
      <c r="E113" s="62"/>
      <c r="F113" s="161"/>
      <c r="G113" s="100"/>
    </row>
    <row r="114" spans="1:7" x14ac:dyDescent="0.3">
      <c r="A114" s="29" t="s">
        <v>173</v>
      </c>
      <c r="B114" s="45" t="s">
        <v>172</v>
      </c>
      <c r="C114" s="44" t="s">
        <v>6</v>
      </c>
      <c r="D114" s="68"/>
      <c r="E114" s="62"/>
      <c r="F114" s="161"/>
      <c r="G114" s="100"/>
    </row>
    <row r="115" spans="1:7" ht="21" x14ac:dyDescent="0.3">
      <c r="A115" s="82" t="s">
        <v>5</v>
      </c>
      <c r="B115" s="69"/>
      <c r="C115" s="69"/>
      <c r="D115" s="78"/>
      <c r="E115" s="59"/>
      <c r="F115" s="161"/>
      <c r="G115" s="100"/>
    </row>
    <row r="116" spans="1:7" x14ac:dyDescent="0.3">
      <c r="A116" s="2" t="s">
        <v>4</v>
      </c>
      <c r="B116" s="156" t="s">
        <v>3</v>
      </c>
      <c r="C116" s="156"/>
      <c r="D116" s="3" t="s">
        <v>2</v>
      </c>
      <c r="E116" s="142"/>
      <c r="F116" s="98"/>
      <c r="G116" s="100"/>
    </row>
    <row r="117" spans="1:7" x14ac:dyDescent="0.3">
      <c r="A117" s="6" t="s">
        <v>150</v>
      </c>
      <c r="B117" s="157" t="s">
        <v>151</v>
      </c>
      <c r="C117" s="157"/>
      <c r="D117" s="47" t="s">
        <v>152</v>
      </c>
      <c r="E117" s="142"/>
      <c r="F117" s="98"/>
      <c r="G117" s="64"/>
    </row>
    <row r="118" spans="1:7" x14ac:dyDescent="0.3">
      <c r="A118" s="6" t="s">
        <v>153</v>
      </c>
      <c r="B118" s="157" t="s">
        <v>154</v>
      </c>
      <c r="C118" s="157"/>
      <c r="D118" s="47" t="s">
        <v>155</v>
      </c>
      <c r="E118" s="142"/>
      <c r="F118" s="98"/>
      <c r="G118" s="165"/>
    </row>
    <row r="119" spans="1:7" x14ac:dyDescent="0.3">
      <c r="A119" s="6" t="s">
        <v>156</v>
      </c>
      <c r="B119" s="130" t="s">
        <v>157</v>
      </c>
      <c r="C119" s="132"/>
      <c r="D119" s="47" t="s">
        <v>158</v>
      </c>
      <c r="E119" s="142"/>
      <c r="F119" s="98"/>
      <c r="G119" s="165"/>
    </row>
    <row r="120" spans="1:7" x14ac:dyDescent="0.3">
      <c r="A120" s="6" t="s">
        <v>159</v>
      </c>
      <c r="B120" s="157" t="s">
        <v>160</v>
      </c>
      <c r="C120" s="157"/>
      <c r="D120" s="47" t="s">
        <v>161</v>
      </c>
      <c r="E120" s="142"/>
      <c r="F120" s="98"/>
      <c r="G120" s="100"/>
    </row>
    <row r="121" spans="1:7" x14ac:dyDescent="0.3">
      <c r="A121" s="41" t="s">
        <v>163</v>
      </c>
      <c r="B121" s="157" t="s">
        <v>164</v>
      </c>
      <c r="C121" s="157"/>
      <c r="D121" s="48"/>
      <c r="E121" s="163"/>
      <c r="F121" s="164"/>
      <c r="G121" s="100"/>
    </row>
    <row r="122" spans="1:7" x14ac:dyDescent="0.3">
      <c r="A122" s="2" t="s">
        <v>162</v>
      </c>
      <c r="B122" s="3" t="s">
        <v>167</v>
      </c>
      <c r="C122" s="3" t="s">
        <v>165</v>
      </c>
      <c r="D122" s="3" t="s">
        <v>166</v>
      </c>
      <c r="E122" s="3"/>
      <c r="F122" s="49"/>
      <c r="G122" s="100"/>
    </row>
    <row r="123" spans="1:7" ht="66" x14ac:dyDescent="0.3">
      <c r="A123" s="6"/>
      <c r="B123" s="6" t="s">
        <v>168</v>
      </c>
      <c r="C123" s="6" t="s">
        <v>169</v>
      </c>
      <c r="D123" s="6" t="s">
        <v>170</v>
      </c>
      <c r="E123" s="23"/>
      <c r="F123" s="50"/>
      <c r="G123" s="100"/>
    </row>
    <row r="124" spans="1:7" ht="33" x14ac:dyDescent="0.3">
      <c r="A124" s="2" t="s">
        <v>1</v>
      </c>
      <c r="B124" s="130" t="s">
        <v>171</v>
      </c>
      <c r="C124" s="131"/>
      <c r="D124" s="131"/>
      <c r="E124" s="131"/>
      <c r="F124" s="132"/>
      <c r="G124" s="100"/>
    </row>
    <row r="125" spans="1:7" x14ac:dyDescent="0.3">
      <c r="A125" s="67"/>
      <c r="B125" s="67"/>
      <c r="C125" s="67"/>
      <c r="D125" s="67"/>
      <c r="E125" s="67"/>
      <c r="F125" s="67"/>
      <c r="G125" s="81"/>
    </row>
    <row r="126" spans="1:7" x14ac:dyDescent="0.3">
      <c r="A126" s="56" t="s">
        <v>180</v>
      </c>
    </row>
    <row r="127" spans="1:7" x14ac:dyDescent="0.3">
      <c r="A127" s="56"/>
    </row>
    <row r="128" spans="1:7" ht="21" x14ac:dyDescent="0.4">
      <c r="A128" s="83" t="s">
        <v>0</v>
      </c>
      <c r="B128" s="84"/>
      <c r="C128" s="84"/>
      <c r="D128" s="85"/>
      <c r="E128" s="85"/>
      <c r="G128" s="166" t="s">
        <v>174</v>
      </c>
    </row>
    <row r="129" spans="1:7" x14ac:dyDescent="0.3">
      <c r="A129" s="83"/>
      <c r="B129" s="84"/>
      <c r="C129" s="84"/>
      <c r="D129" s="85"/>
      <c r="E129" s="85"/>
      <c r="G129" s="86" t="s">
        <v>175</v>
      </c>
    </row>
    <row r="130" spans="1:7" x14ac:dyDescent="0.3">
      <c r="A130" s="84"/>
      <c r="B130" s="84"/>
      <c r="C130" s="84"/>
      <c r="D130" s="85"/>
      <c r="E130" s="85"/>
      <c r="G130" s="86" t="s">
        <v>176</v>
      </c>
    </row>
    <row r="131" spans="1:7" x14ac:dyDescent="0.3">
      <c r="A131" s="84"/>
      <c r="B131" s="84"/>
      <c r="C131" s="84"/>
      <c r="D131" s="85"/>
      <c r="E131" s="85"/>
      <c r="G131" s="86" t="s">
        <v>177</v>
      </c>
    </row>
    <row r="132" spans="1:7" x14ac:dyDescent="0.3">
      <c r="A132" s="84"/>
      <c r="B132" s="84"/>
      <c r="C132" s="84"/>
      <c r="D132" s="85"/>
      <c r="E132" s="85"/>
      <c r="G132" s="86" t="s">
        <v>182</v>
      </c>
    </row>
    <row r="133" spans="1:7" x14ac:dyDescent="0.3">
      <c r="A133" s="84"/>
      <c r="B133" s="84"/>
      <c r="C133" s="84"/>
      <c r="D133" s="85"/>
      <c r="E133" s="85"/>
      <c r="G133" s="86" t="s">
        <v>178</v>
      </c>
    </row>
    <row r="134" spans="1:7" x14ac:dyDescent="0.3">
      <c r="A134" s="87" t="s">
        <v>179</v>
      </c>
      <c r="B134" s="84"/>
      <c r="C134" s="84"/>
      <c r="D134" s="85"/>
      <c r="E134" s="85"/>
      <c r="F134" s="85"/>
    </row>
    <row r="135" spans="1:7" x14ac:dyDescent="0.3">
      <c r="A135" s="56"/>
      <c r="B135" s="55"/>
      <c r="C135" s="53"/>
      <c r="D135" s="53"/>
      <c r="F135" s="53"/>
    </row>
  </sheetData>
  <mergeCells count="93">
    <mergeCell ref="G123:G124"/>
    <mergeCell ref="B124:F124"/>
    <mergeCell ref="G118:G120"/>
    <mergeCell ref="B118:C118"/>
    <mergeCell ref="B120:C120"/>
    <mergeCell ref="B117:C117"/>
    <mergeCell ref="G121:G122"/>
    <mergeCell ref="B121:C121"/>
    <mergeCell ref="C105:E105"/>
    <mergeCell ref="F105:F115"/>
    <mergeCell ref="G105:G107"/>
    <mergeCell ref="A108:E108"/>
    <mergeCell ref="G108:G110"/>
    <mergeCell ref="G111:G113"/>
    <mergeCell ref="G114:G116"/>
    <mergeCell ref="B116:C116"/>
    <mergeCell ref="E116:F121"/>
    <mergeCell ref="B119:C119"/>
    <mergeCell ref="G93:G95"/>
    <mergeCell ref="E94:F97"/>
    <mergeCell ref="C97:D97"/>
    <mergeCell ref="G97:G99"/>
    <mergeCell ref="D98:F100"/>
    <mergeCell ref="G100:G104"/>
    <mergeCell ref="E103:F104"/>
    <mergeCell ref="A58:G58"/>
    <mergeCell ref="B60:G60"/>
    <mergeCell ref="A61:G61"/>
    <mergeCell ref="B64:G64"/>
    <mergeCell ref="B68:G68"/>
    <mergeCell ref="A65:G65"/>
    <mergeCell ref="B72:C72"/>
    <mergeCell ref="F72:F74"/>
    <mergeCell ref="B83:C83"/>
    <mergeCell ref="F83:F85"/>
    <mergeCell ref="B84:C84"/>
    <mergeCell ref="B79:C79"/>
    <mergeCell ref="B80:C80"/>
    <mergeCell ref="F80:F82"/>
    <mergeCell ref="B81:C81"/>
    <mergeCell ref="B82:C82"/>
    <mergeCell ref="G84:G85"/>
    <mergeCell ref="B85:C85"/>
    <mergeCell ref="B77:C77"/>
    <mergeCell ref="B78:C78"/>
    <mergeCell ref="G78:G80"/>
    <mergeCell ref="F75:F77"/>
    <mergeCell ref="G75:G77"/>
    <mergeCell ref="B76:C76"/>
    <mergeCell ref="G81:G83"/>
    <mergeCell ref="G16:G25"/>
    <mergeCell ref="B17:C17"/>
    <mergeCell ref="C18:C21"/>
    <mergeCell ref="E23:F25"/>
    <mergeCell ref="B24:C24"/>
    <mergeCell ref="A3:F3"/>
    <mergeCell ref="A4:D4"/>
    <mergeCell ref="E4:F7"/>
    <mergeCell ref="D8:F22"/>
    <mergeCell ref="B15:C15"/>
    <mergeCell ref="B16:C16"/>
    <mergeCell ref="B92:C92"/>
    <mergeCell ref="B90:C90"/>
    <mergeCell ref="C26:G33"/>
    <mergeCell ref="A32:B32"/>
    <mergeCell ref="A41:G41"/>
    <mergeCell ref="B42:B43"/>
    <mergeCell ref="C42:C43"/>
    <mergeCell ref="D42:D43"/>
    <mergeCell ref="B47:G52"/>
    <mergeCell ref="A53:G53"/>
    <mergeCell ref="B56:G56"/>
    <mergeCell ref="B57:G57"/>
    <mergeCell ref="B86:C86"/>
    <mergeCell ref="B46:G46"/>
    <mergeCell ref="E42:E43"/>
    <mergeCell ref="A69:B69"/>
    <mergeCell ref="F42:F43"/>
    <mergeCell ref="G42:G43"/>
    <mergeCell ref="A44:G44"/>
    <mergeCell ref="B45:G45"/>
    <mergeCell ref="B91:C91"/>
    <mergeCell ref="C69:D69"/>
    <mergeCell ref="F69:F71"/>
    <mergeCell ref="G69:G71"/>
    <mergeCell ref="B70:C70"/>
    <mergeCell ref="D70:E72"/>
    <mergeCell ref="B71:C71"/>
    <mergeCell ref="G72:G74"/>
    <mergeCell ref="B73:C73"/>
    <mergeCell ref="D73:E75"/>
    <mergeCell ref="B74:C74"/>
    <mergeCell ref="B75:C75"/>
  </mergeCells>
  <hyperlinks>
    <hyperlink ref="G24" r:id="rId1" xr:uid="{00000000-0004-0000-0000-000000000000}"/>
    <hyperlink ref="G25" r:id="rId2" xr:uid="{00000000-0004-0000-0000-000001000000}"/>
  </hyperlinks>
  <pageMargins left="0.7" right="0.7" top="0.75" bottom="0.75" header="0.3" footer="0.3"/>
  <pageSetup paperSize="256"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Quality of Life</vt:lpstr>
      <vt:lpstr>'Quality of Life'!Print_Area</vt:lpstr>
    </vt:vector>
  </TitlesOfParts>
  <Company>Economic Development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lynda</dc:creator>
  <cp:lastModifiedBy>Edward Suzuki</cp:lastModifiedBy>
  <cp:lastPrinted>2017-07-26T19:28:10Z</cp:lastPrinted>
  <dcterms:created xsi:type="dcterms:W3CDTF">2014-12-18T15:45:33Z</dcterms:created>
  <dcterms:modified xsi:type="dcterms:W3CDTF">2021-03-29T17:55:46Z</dcterms:modified>
</cp:coreProperties>
</file>